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ih.oral\Desktop\BODROLAR 2024\"/>
    </mc:Choice>
  </mc:AlternateContent>
  <bookViews>
    <workbookView xWindow="0" yWindow="0" windowWidth="28800" windowHeight="12225"/>
  </bookViews>
  <sheets>
    <sheet name="merkez 1 maçlık" sheetId="1" r:id="rId1"/>
    <sheet name="MERKEZ 2 maçlık" sheetId="9" r:id="rId2"/>
    <sheet name="merkez 3 maçlık" sheetId="5" r:id="rId3"/>
    <sheet name="merkez 4 maçlık " sheetId="6" r:id="rId4"/>
    <sheet name="merkez 5 maçlık" sheetId="7" r:id="rId5"/>
  </sheets>
  <definedNames>
    <definedName name="_xlnm.Print_Area" localSheetId="0">'merkez 1 maçlık'!$A$1:$J$24</definedName>
    <definedName name="_xlnm.Print_Area" localSheetId="2">'merkez 3 maçlık'!$B$1:$I$25</definedName>
    <definedName name="_xlnm.Print_Area" localSheetId="3">'merkez 4 maçlık '!$C$1:$J$26</definedName>
    <definedName name="_xlnm.Print_Area" localSheetId="4">'merkez 5 maçlık'!$C$1:$J$27</definedName>
  </definedNames>
  <calcPr calcId="162913"/>
</workbook>
</file>

<file path=xl/calcChain.xml><?xml version="1.0" encoding="utf-8"?>
<calcChain xmlns="http://schemas.openxmlformats.org/spreadsheetml/2006/main">
  <c r="F20" i="9" l="1"/>
  <c r="G20" i="9"/>
  <c r="H20" i="9"/>
  <c r="E20" i="9"/>
  <c r="E19" i="1"/>
  <c r="F19" i="1"/>
  <c r="G19" i="1"/>
  <c r="H19" i="1"/>
  <c r="A4" i="1" l="1"/>
  <c r="F21" i="7" l="1"/>
  <c r="G21" i="7"/>
  <c r="H21" i="7"/>
  <c r="I21" i="7"/>
  <c r="F20" i="6"/>
  <c r="G20" i="6"/>
  <c r="H20" i="6"/>
  <c r="I20" i="6"/>
  <c r="E19" i="5"/>
  <c r="F19" i="5"/>
  <c r="G19" i="5"/>
  <c r="H19" i="5"/>
</calcChain>
</file>

<file path=xl/sharedStrings.xml><?xml version="1.0" encoding="utf-8"?>
<sst xmlns="http://schemas.openxmlformats.org/spreadsheetml/2006/main" count="152" uniqueCount="33">
  <si>
    <t>MERKEZ  AMATÖR FUTBOL MÜSABAKALARI GÖREVLİ PERSONEL ÜCRET BORDROSU</t>
  </si>
  <si>
    <t>İLİ</t>
  </si>
  <si>
    <t>KONYA</t>
  </si>
  <si>
    <t>SAAT</t>
  </si>
  <si>
    <t>İLÇESİ</t>
  </si>
  <si>
    <t xml:space="preserve">1.Maç : </t>
  </si>
  <si>
    <t>STAD ADI</t>
  </si>
  <si>
    <t>TARİH</t>
  </si>
  <si>
    <t>MÜSABAKA</t>
  </si>
  <si>
    <t>GÖREVİ</t>
  </si>
  <si>
    <t>ADI SOYADI</t>
  </si>
  <si>
    <t>SEANS</t>
  </si>
  <si>
    <t>MÜSABAKA ÜCRETİ</t>
  </si>
  <si>
    <t>KESİNTİLER</t>
  </si>
  <si>
    <t>NET ÖDENECEK</t>
  </si>
  <si>
    <t>İMZA</t>
  </si>
  <si>
    <t>GELİR V.</t>
  </si>
  <si>
    <t>DAMGA VERGİSİ</t>
  </si>
  <si>
    <t>TOPLAM</t>
  </si>
  <si>
    <t xml:space="preserve">Tahir TAŞYÜZ </t>
  </si>
  <si>
    <t>Futbol İl Temsilcisi</t>
  </si>
  <si>
    <t>Tesis Amiri</t>
  </si>
  <si>
    <t xml:space="preserve">2.Maç : </t>
  </si>
  <si>
    <t xml:space="preserve">3.Maç : </t>
  </si>
  <si>
    <t xml:space="preserve">4.Maç : </t>
  </si>
  <si>
    <t>Federasyon Temsilcisi</t>
  </si>
  <si>
    <t>Sağlık Görevlisi</t>
  </si>
  <si>
    <t>Tesis Görevlisi</t>
  </si>
  <si>
    <t>2.Maç :</t>
  </si>
  <si>
    <t>KATEGORİ-KÜME</t>
  </si>
  <si>
    <t xml:space="preserve">5.Maç : </t>
  </si>
  <si>
    <t>SELÇUKLU</t>
  </si>
  <si>
    <t>DUMLUPINAR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</si>
</sst>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16"/>
      <color theme="1"/>
      <name val="Calibri"/>
      <family val="2"/>
      <charset val="162"/>
      <scheme val="minor"/>
    </font>
    <font>
      <sz val="16"/>
      <color rgb="FF000000"/>
      <name val="Segoe UI"/>
      <family val="2"/>
      <charset val="162"/>
    </font>
    <font>
      <sz val="16"/>
      <color rgb="FF000000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24"/>
      <color theme="1"/>
      <name val="Times New Roman"/>
      <family val="1"/>
      <charset val="162"/>
    </font>
    <font>
      <sz val="24"/>
      <color theme="1"/>
      <name val="Times New Roman"/>
      <family val="1"/>
      <charset val="162"/>
    </font>
    <font>
      <sz val="24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/>
    </xf>
    <xf numFmtId="2" fontId="3" fillId="0" borderId="0" xfId="0" applyNumberFormat="1" applyFont="1"/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20" fontId="2" fillId="3" borderId="1" xfId="0" applyNumberFormat="1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/>
    <xf numFmtId="2" fontId="1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20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17" fillId="0" borderId="0" xfId="0" applyFont="1"/>
    <xf numFmtId="0" fontId="10" fillId="0" borderId="0" xfId="0" applyFont="1" applyAlignment="1">
      <alignment vertical="center"/>
    </xf>
    <xf numFmtId="4" fontId="17" fillId="0" borderId="0" xfId="0" applyNumberFormat="1" applyFont="1"/>
    <xf numFmtId="0" fontId="10" fillId="0" borderId="0" xfId="0" applyFont="1" applyBorder="1" applyAlignment="1">
      <alignment horizontal="center" vertical="center" wrapText="1"/>
    </xf>
    <xf numFmtId="0" fontId="17" fillId="0" borderId="0" xfId="0" applyFont="1" applyBorder="1"/>
    <xf numFmtId="2" fontId="10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2" fillId="2" borderId="0" xfId="0" applyFont="1" applyFill="1" applyBorder="1" applyAlignment="1">
      <alignment vertical="center"/>
    </xf>
    <xf numFmtId="20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0" fontId="5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0" fontId="2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14" fontId="11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4" fontId="1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/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9" fontId="3" fillId="0" borderId="0" xfId="1" applyFont="1"/>
    <xf numFmtId="4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="71" zoomScaleNormal="71" workbookViewId="0">
      <selection activeCell="E16" sqref="E16:H16"/>
    </sheetView>
  </sheetViews>
  <sheetFormatPr defaultColWidth="9.140625" defaultRowHeight="21" x14ac:dyDescent="0.35"/>
  <cols>
    <col min="1" max="1" width="2.7109375" style="3" customWidth="1"/>
    <col min="2" max="2" width="34" style="3" customWidth="1"/>
    <col min="3" max="3" width="52.85546875" style="3" customWidth="1"/>
    <col min="4" max="4" width="21.85546875" style="3" customWidth="1"/>
    <col min="5" max="6" width="47.5703125" style="3" customWidth="1"/>
    <col min="7" max="7" width="26.28515625" style="3" customWidth="1"/>
    <col min="8" max="8" width="25.140625" style="3" customWidth="1"/>
    <col min="9" max="9" width="31.140625" style="3" customWidth="1"/>
    <col min="10" max="12" width="9.140625" style="3"/>
    <col min="13" max="13" width="9.140625" style="3" customWidth="1"/>
    <col min="14" max="16384" width="9.140625" style="3"/>
  </cols>
  <sheetData>
    <row r="1" spans="1:9" ht="31.5" x14ac:dyDescent="0.5">
      <c r="A1" s="29"/>
      <c r="B1" s="96" t="s">
        <v>0</v>
      </c>
      <c r="C1" s="96"/>
      <c r="D1" s="96"/>
      <c r="E1" s="96"/>
      <c r="F1" s="96"/>
      <c r="G1" s="96"/>
      <c r="H1" s="96"/>
      <c r="I1" s="96"/>
    </row>
    <row r="2" spans="1:9" ht="31.5" x14ac:dyDescent="0.5">
      <c r="A2" s="29"/>
      <c r="B2" s="28"/>
      <c r="C2" s="29"/>
      <c r="D2" s="29"/>
      <c r="E2" s="29"/>
      <c r="F2" s="29"/>
      <c r="G2" s="29"/>
      <c r="H2" s="29"/>
      <c r="I2" s="29"/>
    </row>
    <row r="3" spans="1:9" ht="52.5" customHeight="1" x14ac:dyDescent="0.5">
      <c r="A3" s="29"/>
      <c r="B3" s="6" t="s">
        <v>1</v>
      </c>
      <c r="C3" s="7" t="s">
        <v>2</v>
      </c>
      <c r="D3" s="83"/>
      <c r="E3" s="34"/>
      <c r="F3" s="20"/>
      <c r="G3" s="42" t="s">
        <v>3</v>
      </c>
      <c r="H3" s="92" t="s">
        <v>29</v>
      </c>
      <c r="I3" s="92"/>
    </row>
    <row r="4" spans="1:9" ht="30" customHeight="1" x14ac:dyDescent="0.5">
      <c r="A4" s="29" t="e">
        <f>-A</f>
        <v>#NAME?</v>
      </c>
      <c r="B4" s="6" t="s">
        <v>4</v>
      </c>
      <c r="C4" s="7"/>
      <c r="D4" s="84" t="s">
        <v>5</v>
      </c>
      <c r="E4" s="37"/>
      <c r="F4" s="37"/>
      <c r="G4" s="21"/>
      <c r="H4" s="95"/>
      <c r="I4" s="95"/>
    </row>
    <row r="5" spans="1:9" ht="30" customHeight="1" x14ac:dyDescent="0.5">
      <c r="A5" s="29"/>
      <c r="B5" s="6" t="s">
        <v>6</v>
      </c>
      <c r="C5" s="8"/>
      <c r="D5" s="6"/>
      <c r="E5" s="8"/>
      <c r="F5" s="8"/>
      <c r="G5" s="85"/>
      <c r="H5" s="95"/>
      <c r="I5" s="95"/>
    </row>
    <row r="6" spans="1:9" ht="30" customHeight="1" x14ac:dyDescent="0.5">
      <c r="A6" s="29"/>
      <c r="B6" s="6" t="s">
        <v>7</v>
      </c>
      <c r="C6" s="86"/>
      <c r="D6" s="7"/>
      <c r="E6" s="8"/>
      <c r="F6" s="8"/>
      <c r="G6" s="87"/>
      <c r="H6" s="95"/>
      <c r="I6" s="95"/>
    </row>
    <row r="7" spans="1:9" ht="24.95" customHeight="1" x14ac:dyDescent="0.5">
      <c r="A7" s="29"/>
      <c r="B7" s="9"/>
    </row>
    <row r="8" spans="1:9" ht="24.95" customHeight="1" x14ac:dyDescent="0.5">
      <c r="A8" s="29"/>
      <c r="B8" s="9"/>
    </row>
    <row r="9" spans="1:9" ht="31.5" x14ac:dyDescent="0.5">
      <c r="A9" s="29"/>
      <c r="B9" s="9"/>
      <c r="D9" s="88"/>
    </row>
    <row r="10" spans="1:9" ht="31.5" x14ac:dyDescent="0.5">
      <c r="A10" s="29"/>
      <c r="B10" s="41"/>
      <c r="C10" s="91" t="s">
        <v>10</v>
      </c>
      <c r="D10" s="94" t="s">
        <v>11</v>
      </c>
      <c r="E10" s="91" t="s">
        <v>12</v>
      </c>
      <c r="F10" s="91" t="s">
        <v>13</v>
      </c>
      <c r="G10" s="91"/>
      <c r="H10" s="91" t="s">
        <v>14</v>
      </c>
      <c r="I10" s="91" t="s">
        <v>15</v>
      </c>
    </row>
    <row r="11" spans="1:9" ht="31.5" x14ac:dyDescent="0.5">
      <c r="A11" s="29"/>
      <c r="B11" s="41" t="s">
        <v>8</v>
      </c>
      <c r="C11" s="91"/>
      <c r="D11" s="94"/>
      <c r="E11" s="91"/>
      <c r="F11" s="91"/>
      <c r="G11" s="91"/>
      <c r="H11" s="91"/>
      <c r="I11" s="91"/>
    </row>
    <row r="12" spans="1:9" ht="20.100000000000001" customHeight="1" x14ac:dyDescent="0.5">
      <c r="A12" s="29"/>
      <c r="B12" s="41" t="s">
        <v>9</v>
      </c>
      <c r="C12" s="91"/>
      <c r="D12" s="94"/>
      <c r="E12" s="91"/>
      <c r="F12" s="91"/>
      <c r="G12" s="91"/>
      <c r="H12" s="91"/>
      <c r="I12" s="91"/>
    </row>
    <row r="13" spans="1:9" ht="33.6" customHeight="1" x14ac:dyDescent="0.5">
      <c r="A13" s="29"/>
      <c r="B13" s="41"/>
      <c r="C13" s="91"/>
      <c r="D13" s="94"/>
      <c r="E13" s="91"/>
      <c r="F13" s="41" t="s">
        <v>16</v>
      </c>
      <c r="G13" s="41" t="s">
        <v>17</v>
      </c>
      <c r="H13" s="91"/>
      <c r="I13" s="91"/>
    </row>
    <row r="14" spans="1:9" ht="30" customHeight="1" x14ac:dyDescent="0.5">
      <c r="A14" s="29"/>
      <c r="B14" s="7" t="s">
        <v>21</v>
      </c>
      <c r="C14" s="7"/>
      <c r="D14" s="41">
        <v>1</v>
      </c>
      <c r="E14" s="58">
        <v>273.02</v>
      </c>
      <c r="F14" s="43">
        <v>40.950000000000003</v>
      </c>
      <c r="G14" s="43">
        <v>2.0699999999999998</v>
      </c>
      <c r="H14" s="59">
        <v>230</v>
      </c>
      <c r="I14" s="6"/>
    </row>
    <row r="15" spans="1:9" ht="30" customHeight="1" x14ac:dyDescent="0.5">
      <c r="A15" s="29"/>
      <c r="B15" s="7" t="s">
        <v>25</v>
      </c>
      <c r="C15" s="7"/>
      <c r="D15" s="41">
        <v>1</v>
      </c>
      <c r="E15" s="58">
        <v>273.02</v>
      </c>
      <c r="F15" s="43">
        <v>40.950000000000003</v>
      </c>
      <c r="G15" s="43">
        <v>2.0699999999999998</v>
      </c>
      <c r="H15" s="59">
        <v>230</v>
      </c>
      <c r="I15" s="6"/>
    </row>
    <row r="16" spans="1:9" ht="30" customHeight="1" x14ac:dyDescent="0.5">
      <c r="A16" s="29"/>
      <c r="B16" s="7" t="s">
        <v>26</v>
      </c>
      <c r="C16" s="7"/>
      <c r="D16" s="41">
        <v>1</v>
      </c>
      <c r="E16" s="43">
        <v>344.25</v>
      </c>
      <c r="F16" s="43">
        <v>51.63</v>
      </c>
      <c r="G16" s="59">
        <v>2.61</v>
      </c>
      <c r="H16" s="59">
        <v>290</v>
      </c>
      <c r="I16" s="6"/>
    </row>
    <row r="17" spans="1:9" ht="30" customHeight="1" x14ac:dyDescent="0.5">
      <c r="A17" s="29"/>
      <c r="B17" s="7" t="s">
        <v>27</v>
      </c>
      <c r="C17" s="7"/>
      <c r="D17" s="41">
        <v>1</v>
      </c>
      <c r="E17" s="58">
        <v>273.02</v>
      </c>
      <c r="F17" s="43">
        <v>40.950000000000003</v>
      </c>
      <c r="G17" s="43">
        <v>2.0699999999999998</v>
      </c>
      <c r="H17" s="59">
        <v>230</v>
      </c>
      <c r="I17" s="6"/>
    </row>
    <row r="18" spans="1:9" ht="30" customHeight="1" x14ac:dyDescent="0.5">
      <c r="A18" s="29"/>
      <c r="B18" s="7" t="s">
        <v>27</v>
      </c>
      <c r="C18" s="7"/>
      <c r="D18" s="41">
        <v>1</v>
      </c>
      <c r="E18" s="58">
        <v>273.02</v>
      </c>
      <c r="F18" s="43">
        <v>40.950000000000003</v>
      </c>
      <c r="G18" s="43">
        <v>2.0699999999999998</v>
      </c>
      <c r="H18" s="59">
        <v>230</v>
      </c>
      <c r="I18" s="6"/>
    </row>
    <row r="19" spans="1:9" ht="41.45" customHeight="1" x14ac:dyDescent="0.5">
      <c r="A19" s="29"/>
      <c r="B19" s="7"/>
      <c r="C19" s="41" t="s">
        <v>18</v>
      </c>
      <c r="D19" s="41"/>
      <c r="E19" s="25">
        <f>SUM(E14:E18)</f>
        <v>1436.33</v>
      </c>
      <c r="F19" s="25">
        <f t="shared" ref="F19:G19" si="0">SUM(F14:F18)</f>
        <v>215.43</v>
      </c>
      <c r="G19" s="25">
        <f t="shared" si="0"/>
        <v>10.89</v>
      </c>
      <c r="H19" s="26">
        <f>SUM(H14:H18)</f>
        <v>1210</v>
      </c>
      <c r="I19" s="6"/>
    </row>
    <row r="20" spans="1:9" ht="31.5" x14ac:dyDescent="0.5">
      <c r="A20" s="29"/>
      <c r="B20" s="5"/>
      <c r="E20" s="89"/>
      <c r="F20" s="90"/>
      <c r="G20" s="90"/>
      <c r="H20" s="17"/>
    </row>
    <row r="21" spans="1:9" ht="31.5" x14ac:dyDescent="0.5">
      <c r="A21" s="29"/>
      <c r="B21" s="5"/>
      <c r="E21" s="89"/>
      <c r="F21" s="90"/>
      <c r="G21" s="90"/>
      <c r="H21" s="17"/>
    </row>
    <row r="22" spans="1:9" ht="18.75" customHeight="1" x14ac:dyDescent="0.5">
      <c r="A22" s="29"/>
      <c r="C22" s="1" t="s">
        <v>19</v>
      </c>
      <c r="D22" s="2"/>
      <c r="E22" s="44"/>
      <c r="F22" s="2"/>
      <c r="G22" s="2"/>
      <c r="H22" s="2"/>
    </row>
    <row r="23" spans="1:9" ht="27.75" customHeight="1" x14ac:dyDescent="0.5">
      <c r="A23" s="29"/>
      <c r="C23" s="1" t="s">
        <v>20</v>
      </c>
      <c r="D23" s="2"/>
      <c r="E23" s="2"/>
      <c r="F23" s="2"/>
      <c r="G23" s="2"/>
      <c r="H23" s="4" t="s">
        <v>21</v>
      </c>
    </row>
    <row r="24" spans="1:9" x14ac:dyDescent="0.35">
      <c r="A24" s="15"/>
      <c r="B24" s="16"/>
      <c r="C24" s="15"/>
      <c r="D24" s="15"/>
      <c r="E24" s="15"/>
      <c r="F24" s="15"/>
      <c r="G24" s="15"/>
      <c r="H24" s="15"/>
      <c r="I24" s="15"/>
    </row>
    <row r="25" spans="1:9" x14ac:dyDescent="0.35">
      <c r="B25" s="5"/>
      <c r="E25" s="23"/>
    </row>
    <row r="26" spans="1:9" x14ac:dyDescent="0.35">
      <c r="B26" s="5"/>
    </row>
  </sheetData>
  <mergeCells count="11">
    <mergeCell ref="C10:C13"/>
    <mergeCell ref="B1:I1"/>
    <mergeCell ref="H5:I5"/>
    <mergeCell ref="H6:I6"/>
    <mergeCell ref="H3:I3"/>
    <mergeCell ref="H4:I4"/>
    <mergeCell ref="D10:D13"/>
    <mergeCell ref="E10:E13"/>
    <mergeCell ref="F10:G12"/>
    <mergeCell ref="H10:H13"/>
    <mergeCell ref="I10:I13"/>
  </mergeCells>
  <printOptions horizontalCentered="1" verticalCentered="1"/>
  <pageMargins left="0.23622047244094488" right="0.23622047244094488" top="0.74803149606299213" bottom="0.74803149606299213" header="0.31496062992125984" footer="0.31496062992125984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workbookViewId="0">
      <selection activeCell="D17" sqref="D17:H17"/>
    </sheetView>
  </sheetViews>
  <sheetFormatPr defaultRowHeight="15.75" x14ac:dyDescent="0.25"/>
  <cols>
    <col min="1" max="1" width="1.42578125" style="45" customWidth="1"/>
    <col min="2" max="2" width="36.42578125" style="45" customWidth="1"/>
    <col min="3" max="3" width="26" style="45" customWidth="1"/>
    <col min="4" max="4" width="9.85546875" style="45" customWidth="1"/>
    <col min="5" max="5" width="29.140625" style="45" customWidth="1"/>
    <col min="6" max="6" width="33.85546875" style="45" customWidth="1"/>
    <col min="7" max="7" width="17.28515625" style="45" customWidth="1"/>
    <col min="8" max="8" width="21.28515625" style="45" customWidth="1"/>
    <col min="9" max="9" width="17.5703125" style="45" customWidth="1"/>
    <col min="10" max="10" width="6.5703125" style="45" customWidth="1"/>
    <col min="11" max="16384" width="9.140625" style="45"/>
  </cols>
  <sheetData>
    <row r="1" spans="1:9" x14ac:dyDescent="0.25">
      <c r="A1" s="31"/>
      <c r="B1" s="31"/>
      <c r="C1" s="31"/>
      <c r="D1" s="31"/>
      <c r="E1" s="31"/>
      <c r="F1" s="31"/>
      <c r="G1" s="31"/>
      <c r="H1" s="31"/>
      <c r="I1" s="31"/>
    </row>
    <row r="2" spans="1:9" x14ac:dyDescent="0.25">
      <c r="A2" s="31"/>
      <c r="B2" s="30"/>
      <c r="C2" s="31"/>
      <c r="D2" s="30"/>
      <c r="E2" s="31"/>
      <c r="F2" s="30" t="s">
        <v>0</v>
      </c>
      <c r="G2" s="31"/>
      <c r="H2" s="30"/>
      <c r="I2" s="30"/>
    </row>
    <row r="3" spans="1:9" x14ac:dyDescent="0.25">
      <c r="A3" s="31"/>
      <c r="B3" s="32"/>
      <c r="C3" s="33"/>
      <c r="D3" s="31"/>
      <c r="E3" s="31"/>
      <c r="F3" s="31"/>
      <c r="G3" s="31"/>
      <c r="H3" s="31"/>
      <c r="I3" s="31"/>
    </row>
    <row r="4" spans="1:9" ht="33" customHeight="1" x14ac:dyDescent="0.25">
      <c r="A4" s="31"/>
      <c r="B4" s="6" t="s">
        <v>1</v>
      </c>
      <c r="C4" s="6" t="s">
        <v>2</v>
      </c>
      <c r="D4" s="6"/>
      <c r="E4" s="64"/>
      <c r="F4" s="64"/>
      <c r="G4" s="42" t="s">
        <v>3</v>
      </c>
      <c r="H4" s="65" t="s">
        <v>29</v>
      </c>
      <c r="I4" s="65"/>
    </row>
    <row r="5" spans="1:9" ht="33.75" customHeight="1" x14ac:dyDescent="0.25">
      <c r="A5" s="31"/>
      <c r="B5" s="6" t="s">
        <v>4</v>
      </c>
      <c r="C5" s="6"/>
      <c r="D5" s="18" t="s">
        <v>5</v>
      </c>
      <c r="E5" s="37"/>
      <c r="F5" s="37"/>
      <c r="G5" s="66"/>
      <c r="H5" s="60"/>
      <c r="I5" s="6"/>
    </row>
    <row r="6" spans="1:9" ht="20.25" customHeight="1" x14ac:dyDescent="0.25">
      <c r="A6" s="31"/>
      <c r="B6" s="6" t="s">
        <v>6</v>
      </c>
      <c r="C6" s="67"/>
      <c r="D6" s="19" t="s">
        <v>28</v>
      </c>
      <c r="E6" s="37"/>
      <c r="F6" s="37"/>
      <c r="G6" s="66"/>
      <c r="H6" s="60"/>
      <c r="I6" s="6"/>
    </row>
    <row r="7" spans="1:9" ht="20.25" x14ac:dyDescent="0.25">
      <c r="A7" s="31"/>
      <c r="B7" s="6" t="s">
        <v>7</v>
      </c>
      <c r="C7" s="68"/>
      <c r="D7" s="6"/>
      <c r="E7" s="69"/>
      <c r="F7" s="69"/>
      <c r="G7" s="70"/>
      <c r="H7" s="71"/>
      <c r="I7" s="71"/>
    </row>
    <row r="8" spans="1:9" ht="11.25" customHeight="1" x14ac:dyDescent="0.25">
      <c r="A8" s="31"/>
      <c r="B8" s="12"/>
      <c r="C8" s="72"/>
      <c r="D8" s="12"/>
      <c r="E8" s="73"/>
      <c r="F8" s="73"/>
      <c r="G8" s="74"/>
      <c r="H8" s="12"/>
      <c r="I8" s="12"/>
    </row>
    <row r="9" spans="1:9" ht="20.25" x14ac:dyDescent="0.25">
      <c r="A9" s="31"/>
      <c r="B9" s="12"/>
      <c r="C9" s="72"/>
      <c r="D9" s="12"/>
      <c r="E9" s="73"/>
      <c r="F9" s="73"/>
      <c r="G9" s="74"/>
      <c r="H9" s="12"/>
      <c r="I9" s="12"/>
    </row>
    <row r="10" spans="1:9" ht="15" customHeight="1" x14ac:dyDescent="0.25">
      <c r="A10" s="31"/>
      <c r="B10" s="75"/>
      <c r="C10" s="92" t="s">
        <v>10</v>
      </c>
      <c r="D10" s="99" t="s">
        <v>11</v>
      </c>
      <c r="E10" s="92" t="s">
        <v>12</v>
      </c>
      <c r="F10" s="102" t="s">
        <v>13</v>
      </c>
      <c r="G10" s="103"/>
      <c r="H10" s="92" t="s">
        <v>14</v>
      </c>
      <c r="I10" s="92" t="s">
        <v>15</v>
      </c>
    </row>
    <row r="11" spans="1:9" ht="12.75" customHeight="1" x14ac:dyDescent="0.25">
      <c r="A11" s="31"/>
      <c r="B11" s="41"/>
      <c r="C11" s="97"/>
      <c r="D11" s="100"/>
      <c r="E11" s="97"/>
      <c r="F11" s="104"/>
      <c r="G11" s="105"/>
      <c r="H11" s="97"/>
      <c r="I11" s="97"/>
    </row>
    <row r="12" spans="1:9" ht="21.75" customHeight="1" x14ac:dyDescent="0.25">
      <c r="A12" s="31"/>
      <c r="B12" s="41" t="s">
        <v>8</v>
      </c>
      <c r="C12" s="97"/>
      <c r="D12" s="100"/>
      <c r="E12" s="97"/>
      <c r="F12" s="104"/>
      <c r="G12" s="105"/>
      <c r="H12" s="97"/>
      <c r="I12" s="97"/>
    </row>
    <row r="13" spans="1:9" ht="21.75" customHeight="1" x14ac:dyDescent="0.25">
      <c r="A13" s="31"/>
      <c r="B13" s="41" t="s">
        <v>9</v>
      </c>
      <c r="C13" s="98"/>
      <c r="D13" s="101"/>
      <c r="E13" s="98"/>
      <c r="F13" s="106"/>
      <c r="G13" s="107"/>
      <c r="H13" s="98"/>
      <c r="I13" s="98"/>
    </row>
    <row r="14" spans="1:9" ht="25.5" customHeight="1" x14ac:dyDescent="0.25">
      <c r="A14" s="31"/>
      <c r="B14" s="41"/>
      <c r="C14" s="6"/>
      <c r="D14" s="76"/>
      <c r="E14" s="6"/>
      <c r="F14" s="41" t="s">
        <v>16</v>
      </c>
      <c r="G14" s="41" t="s">
        <v>17</v>
      </c>
      <c r="H14" s="6"/>
      <c r="I14" s="6"/>
    </row>
    <row r="15" spans="1:9" ht="23.25" customHeight="1" x14ac:dyDescent="0.25">
      <c r="A15" s="31"/>
      <c r="B15" s="6" t="s">
        <v>21</v>
      </c>
      <c r="C15" s="6"/>
      <c r="D15" s="41">
        <v>1</v>
      </c>
      <c r="E15" s="58">
        <v>273.02</v>
      </c>
      <c r="F15" s="43">
        <v>40.950000000000003</v>
      </c>
      <c r="G15" s="43">
        <v>2.0699999999999998</v>
      </c>
      <c r="H15" s="59">
        <v>230</v>
      </c>
      <c r="I15" s="6"/>
    </row>
    <row r="16" spans="1:9" ht="31.5" customHeight="1" x14ac:dyDescent="0.25">
      <c r="A16" s="31"/>
      <c r="B16" s="6" t="s">
        <v>25</v>
      </c>
      <c r="C16" s="6"/>
      <c r="D16" s="41">
        <v>1</v>
      </c>
      <c r="E16" s="58">
        <v>273.02</v>
      </c>
      <c r="F16" s="43">
        <v>40.950000000000003</v>
      </c>
      <c r="G16" s="43">
        <v>2.0699999999999998</v>
      </c>
      <c r="H16" s="59">
        <v>230</v>
      </c>
      <c r="I16" s="6"/>
    </row>
    <row r="17" spans="1:11" ht="27.75" customHeight="1" x14ac:dyDescent="0.25">
      <c r="A17" s="31"/>
      <c r="B17" s="6" t="s">
        <v>26</v>
      </c>
      <c r="C17" s="6"/>
      <c r="D17" s="41">
        <v>2</v>
      </c>
      <c r="E17" s="58">
        <v>688.5</v>
      </c>
      <c r="F17" s="43">
        <v>103.26</v>
      </c>
      <c r="G17" s="43">
        <v>5.22</v>
      </c>
      <c r="H17" s="59">
        <v>580</v>
      </c>
      <c r="I17" s="6"/>
      <c r="K17" s="47"/>
    </row>
    <row r="18" spans="1:11" ht="19.5" customHeight="1" x14ac:dyDescent="0.25">
      <c r="A18" s="31"/>
      <c r="B18" s="6" t="s">
        <v>27</v>
      </c>
      <c r="C18" s="6"/>
      <c r="D18" s="41">
        <v>1</v>
      </c>
      <c r="E18" s="58">
        <v>273.02</v>
      </c>
      <c r="F18" s="43">
        <v>40.950000000000003</v>
      </c>
      <c r="G18" s="43">
        <v>2.0699999999999998</v>
      </c>
      <c r="H18" s="59">
        <v>230</v>
      </c>
      <c r="I18" s="6"/>
    </row>
    <row r="19" spans="1:11" ht="27" customHeight="1" x14ac:dyDescent="0.25">
      <c r="A19" s="31"/>
      <c r="B19" s="6" t="s">
        <v>27</v>
      </c>
      <c r="C19" s="6"/>
      <c r="D19" s="41">
        <v>1</v>
      </c>
      <c r="E19" s="58">
        <v>273.02</v>
      </c>
      <c r="F19" s="43">
        <v>40.950000000000003</v>
      </c>
      <c r="G19" s="43">
        <v>2.0699999999999998</v>
      </c>
      <c r="H19" s="59">
        <v>230</v>
      </c>
      <c r="I19" s="6"/>
    </row>
    <row r="20" spans="1:11" ht="27.75" customHeight="1" x14ac:dyDescent="0.25">
      <c r="A20" s="31"/>
      <c r="B20" s="6"/>
      <c r="C20" s="41" t="s">
        <v>18</v>
      </c>
      <c r="D20" s="41"/>
      <c r="E20" s="77">
        <f>SUM(E15:E19)</f>
        <v>1780.58</v>
      </c>
      <c r="F20" s="24">
        <f t="shared" ref="F20:H20" si="0">SUM(F15:F19)</f>
        <v>267.06</v>
      </c>
      <c r="G20" s="24">
        <f t="shared" si="0"/>
        <v>13.5</v>
      </c>
      <c r="H20" s="77">
        <f t="shared" si="0"/>
        <v>1500</v>
      </c>
      <c r="I20" s="6"/>
    </row>
    <row r="21" spans="1:11" ht="20.25" x14ac:dyDescent="0.3">
      <c r="A21" s="31"/>
      <c r="B21" s="9"/>
      <c r="C21" s="78"/>
      <c r="D21" s="79"/>
      <c r="E21" s="79"/>
      <c r="F21" s="79"/>
      <c r="G21" s="79"/>
      <c r="H21" s="79"/>
      <c r="I21" s="80"/>
    </row>
    <row r="22" spans="1:11" ht="20.25" x14ac:dyDescent="0.3">
      <c r="A22" s="31"/>
      <c r="B22" s="9"/>
      <c r="C22" s="81"/>
      <c r="D22" s="79"/>
      <c r="E22" s="79"/>
      <c r="F22" s="79"/>
      <c r="G22" s="79"/>
      <c r="H22" s="82"/>
      <c r="I22" s="79"/>
    </row>
    <row r="23" spans="1:11" ht="20.25" x14ac:dyDescent="0.3">
      <c r="A23" s="31"/>
      <c r="B23" s="79"/>
      <c r="C23" s="81"/>
      <c r="D23" s="79"/>
      <c r="E23" s="79"/>
      <c r="F23" s="79"/>
      <c r="G23" s="80"/>
      <c r="H23" s="79"/>
      <c r="I23" s="79"/>
    </row>
    <row r="24" spans="1:11" ht="21" x14ac:dyDescent="0.35">
      <c r="A24" s="31"/>
      <c r="B24" s="79"/>
      <c r="C24" s="1" t="s">
        <v>19</v>
      </c>
      <c r="D24" s="2"/>
      <c r="E24" s="2"/>
      <c r="F24" s="2"/>
      <c r="G24" s="3"/>
      <c r="H24" s="79"/>
      <c r="I24" s="79"/>
    </row>
    <row r="25" spans="1:11" ht="32.25" customHeight="1" x14ac:dyDescent="0.3">
      <c r="A25" s="31"/>
      <c r="B25" s="9"/>
      <c r="C25" s="1" t="s">
        <v>20</v>
      </c>
      <c r="D25" s="2"/>
      <c r="E25" s="2"/>
      <c r="F25" s="2"/>
      <c r="G25" s="4" t="s">
        <v>21</v>
      </c>
      <c r="H25" s="79"/>
      <c r="I25" s="79"/>
    </row>
  </sheetData>
  <mergeCells count="6">
    <mergeCell ref="I10:I13"/>
    <mergeCell ref="C10:C13"/>
    <mergeCell ref="D10:D13"/>
    <mergeCell ref="E10:E13"/>
    <mergeCell ref="H10:H13"/>
    <mergeCell ref="F10:G13"/>
  </mergeCells>
  <pageMargins left="0.25" right="0.25" top="0.75" bottom="0.75" header="0.3" footer="0.3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7"/>
  <sheetViews>
    <sheetView zoomScale="84" zoomScaleNormal="84" workbookViewId="0">
      <selection activeCell="E16" sqref="E16:H16"/>
    </sheetView>
  </sheetViews>
  <sheetFormatPr defaultColWidth="9.140625" defaultRowHeight="15.75" x14ac:dyDescent="0.25"/>
  <cols>
    <col min="1" max="1" width="4.7109375" style="45" customWidth="1"/>
    <col min="2" max="2" width="35.140625" style="45" customWidth="1"/>
    <col min="3" max="3" width="50.7109375" style="45" customWidth="1"/>
    <col min="4" max="4" width="11.7109375" style="45" bestFit="1" customWidth="1"/>
    <col min="5" max="5" width="40.7109375" style="45" customWidth="1"/>
    <col min="6" max="6" width="45.140625" style="45" customWidth="1"/>
    <col min="7" max="7" width="15.7109375" style="45" customWidth="1"/>
    <col min="8" max="8" width="22.28515625" style="45" bestFit="1" customWidth="1"/>
    <col min="9" max="9" width="41" style="45" customWidth="1"/>
    <col min="10" max="16384" width="9.140625" style="45"/>
  </cols>
  <sheetData>
    <row r="1" spans="2:12" ht="18.75" x14ac:dyDescent="0.25">
      <c r="B1" s="108" t="s">
        <v>0</v>
      </c>
      <c r="C1" s="108"/>
      <c r="D1" s="108"/>
      <c r="E1" s="108"/>
      <c r="F1" s="108"/>
      <c r="G1" s="108"/>
      <c r="H1" s="108"/>
      <c r="I1" s="108"/>
    </row>
    <row r="2" spans="2:12" ht="18.75" x14ac:dyDescent="0.3">
      <c r="B2" s="16"/>
      <c r="C2" s="15"/>
      <c r="D2" s="15"/>
      <c r="E2" s="15"/>
      <c r="F2" s="15"/>
      <c r="G2" s="15"/>
      <c r="H2" s="15"/>
      <c r="I2" s="15"/>
    </row>
    <row r="3" spans="2:12" ht="51.75" customHeight="1" x14ac:dyDescent="0.25">
      <c r="B3" s="6" t="s">
        <v>1</v>
      </c>
      <c r="C3" s="7" t="s">
        <v>2</v>
      </c>
      <c r="D3" s="7"/>
      <c r="E3" s="20"/>
      <c r="F3" s="20"/>
      <c r="G3" s="42" t="s">
        <v>3</v>
      </c>
      <c r="H3" s="92" t="s">
        <v>29</v>
      </c>
      <c r="I3" s="92"/>
    </row>
    <row r="4" spans="2:12" ht="30" customHeight="1" x14ac:dyDescent="0.25">
      <c r="B4" s="6" t="s">
        <v>4</v>
      </c>
      <c r="C4" s="7" t="s">
        <v>31</v>
      </c>
      <c r="D4" s="18" t="s">
        <v>5</v>
      </c>
      <c r="E4" s="37"/>
      <c r="F4" s="37"/>
      <c r="G4" s="21"/>
      <c r="H4" s="60"/>
      <c r="I4" s="61"/>
    </row>
    <row r="5" spans="2:12" ht="30" customHeight="1" x14ac:dyDescent="0.25">
      <c r="B5" s="6" t="s">
        <v>6</v>
      </c>
      <c r="C5" s="8" t="s">
        <v>32</v>
      </c>
      <c r="D5" s="18" t="s">
        <v>22</v>
      </c>
      <c r="E5" s="62"/>
      <c r="F5" s="62"/>
      <c r="G5" s="21"/>
      <c r="H5" s="63"/>
      <c r="I5" s="52"/>
    </row>
    <row r="6" spans="2:12" ht="30" customHeight="1" x14ac:dyDescent="0.25">
      <c r="B6" s="6" t="s">
        <v>7</v>
      </c>
      <c r="C6" s="13">
        <v>45456</v>
      </c>
      <c r="D6" s="18" t="s">
        <v>23</v>
      </c>
      <c r="E6" s="37"/>
      <c r="F6" s="37"/>
      <c r="G6" s="21"/>
      <c r="H6" s="60"/>
      <c r="I6" s="52"/>
    </row>
    <row r="7" spans="2:12" ht="21" x14ac:dyDescent="0.35">
      <c r="B7" s="9"/>
      <c r="C7" s="3"/>
      <c r="D7" s="3"/>
      <c r="E7" s="3"/>
      <c r="F7" s="3"/>
      <c r="G7" s="3"/>
      <c r="H7" s="3"/>
      <c r="I7" s="3"/>
    </row>
    <row r="8" spans="2:12" ht="21" x14ac:dyDescent="0.35">
      <c r="B8" s="9"/>
      <c r="C8" s="3"/>
      <c r="D8" s="3"/>
      <c r="E8" s="3"/>
      <c r="F8" s="3"/>
      <c r="G8" s="3"/>
      <c r="H8" s="3"/>
      <c r="I8" s="3"/>
    </row>
    <row r="9" spans="2:12" ht="21" x14ac:dyDescent="0.35">
      <c r="B9" s="9"/>
      <c r="C9" s="3"/>
      <c r="D9" s="3"/>
      <c r="E9" s="3"/>
      <c r="F9" s="3"/>
      <c r="G9" s="3"/>
      <c r="H9" s="3"/>
      <c r="I9" s="3"/>
    </row>
    <row r="10" spans="2:12" ht="20.100000000000001" customHeight="1" x14ac:dyDescent="0.25">
      <c r="B10" s="41"/>
      <c r="C10" s="91" t="s">
        <v>10</v>
      </c>
      <c r="D10" s="94" t="s">
        <v>11</v>
      </c>
      <c r="E10" s="91" t="s">
        <v>12</v>
      </c>
      <c r="F10" s="91" t="s">
        <v>13</v>
      </c>
      <c r="G10" s="91"/>
      <c r="H10" s="91" t="s">
        <v>14</v>
      </c>
      <c r="I10" s="91" t="s">
        <v>15</v>
      </c>
    </row>
    <row r="11" spans="2:12" ht="20.100000000000001" customHeight="1" x14ac:dyDescent="0.25">
      <c r="B11" s="41" t="s">
        <v>8</v>
      </c>
      <c r="C11" s="91"/>
      <c r="D11" s="94"/>
      <c r="E11" s="91"/>
      <c r="F11" s="91"/>
      <c r="G11" s="91"/>
      <c r="H11" s="91"/>
      <c r="I11" s="91"/>
    </row>
    <row r="12" spans="2:12" ht="20.100000000000001" customHeight="1" x14ac:dyDescent="0.25">
      <c r="B12" s="41" t="s">
        <v>9</v>
      </c>
      <c r="C12" s="91"/>
      <c r="D12" s="94"/>
      <c r="E12" s="91"/>
      <c r="F12" s="91"/>
      <c r="G12" s="91"/>
      <c r="H12" s="91"/>
      <c r="I12" s="91"/>
    </row>
    <row r="13" spans="2:12" ht="36.75" customHeight="1" x14ac:dyDescent="0.25">
      <c r="B13" s="41"/>
      <c r="C13" s="91"/>
      <c r="D13" s="94"/>
      <c r="E13" s="91"/>
      <c r="F13" s="41" t="s">
        <v>16</v>
      </c>
      <c r="G13" s="41" t="s">
        <v>17</v>
      </c>
      <c r="H13" s="91"/>
      <c r="I13" s="91"/>
    </row>
    <row r="14" spans="2:12" ht="30" customHeight="1" x14ac:dyDescent="0.35">
      <c r="B14" s="7" t="s">
        <v>21</v>
      </c>
      <c r="C14" s="7"/>
      <c r="D14" s="41">
        <v>2</v>
      </c>
      <c r="E14" s="53">
        <v>546.04</v>
      </c>
      <c r="F14" s="54">
        <v>81.900000000000006</v>
      </c>
      <c r="G14" s="53">
        <v>4.1399999999999997</v>
      </c>
      <c r="H14" s="54">
        <v>460</v>
      </c>
      <c r="I14" s="6"/>
      <c r="K14" s="48"/>
      <c r="L14" s="48"/>
    </row>
    <row r="15" spans="2:12" ht="30" customHeight="1" x14ac:dyDescent="0.35">
      <c r="B15" s="7" t="s">
        <v>25</v>
      </c>
      <c r="C15" s="7"/>
      <c r="D15" s="41">
        <v>2</v>
      </c>
      <c r="E15" s="53">
        <v>546.04</v>
      </c>
      <c r="F15" s="54">
        <v>81.900000000000006</v>
      </c>
      <c r="G15" s="53">
        <v>4.1399999999999997</v>
      </c>
      <c r="H15" s="54">
        <v>460</v>
      </c>
      <c r="I15" s="6"/>
      <c r="K15" s="48"/>
      <c r="L15" s="48"/>
    </row>
    <row r="16" spans="2:12" ht="30" customHeight="1" x14ac:dyDescent="0.25">
      <c r="B16" s="7" t="s">
        <v>26</v>
      </c>
      <c r="C16" s="7"/>
      <c r="D16" s="41">
        <v>3</v>
      </c>
      <c r="E16" s="58">
        <v>1032.75</v>
      </c>
      <c r="F16" s="43">
        <v>154.88999999999999</v>
      </c>
      <c r="G16" s="43">
        <v>7.83</v>
      </c>
      <c r="H16" s="59">
        <v>870</v>
      </c>
      <c r="I16" s="6"/>
      <c r="K16" s="49"/>
      <c r="L16" s="48"/>
    </row>
    <row r="17" spans="2:12" ht="30" customHeight="1" x14ac:dyDescent="0.35">
      <c r="B17" s="7" t="s">
        <v>27</v>
      </c>
      <c r="C17" s="7"/>
      <c r="D17" s="41">
        <v>2</v>
      </c>
      <c r="E17" s="53">
        <v>546.04</v>
      </c>
      <c r="F17" s="54">
        <v>81.900000000000006</v>
      </c>
      <c r="G17" s="53">
        <v>4.1399999999999997</v>
      </c>
      <c r="H17" s="54">
        <v>460</v>
      </c>
      <c r="I17" s="6"/>
      <c r="K17" s="48"/>
      <c r="L17" s="48"/>
    </row>
    <row r="18" spans="2:12" ht="30" customHeight="1" x14ac:dyDescent="0.35">
      <c r="B18" s="7" t="s">
        <v>27</v>
      </c>
      <c r="C18" s="7"/>
      <c r="D18" s="41">
        <v>2</v>
      </c>
      <c r="E18" s="53">
        <v>546.04</v>
      </c>
      <c r="F18" s="54">
        <v>81.900000000000006</v>
      </c>
      <c r="G18" s="53">
        <v>4.1399999999999997</v>
      </c>
      <c r="H18" s="54">
        <v>460</v>
      </c>
      <c r="I18" s="6"/>
      <c r="K18" s="48"/>
      <c r="L18" s="48"/>
    </row>
    <row r="19" spans="2:12" ht="26.25" customHeight="1" x14ac:dyDescent="0.25">
      <c r="B19" s="7"/>
      <c r="C19" s="41" t="s">
        <v>18</v>
      </c>
      <c r="D19" s="41"/>
      <c r="E19" s="25">
        <f>SUM(E14:E18)</f>
        <v>3216.91</v>
      </c>
      <c r="F19" s="25">
        <f>SUM(F14:F18)</f>
        <v>482.49</v>
      </c>
      <c r="G19" s="25">
        <f>SUM(G14:G18)</f>
        <v>24.39</v>
      </c>
      <c r="H19" s="26">
        <f>SUM(H14:H18)</f>
        <v>2710</v>
      </c>
      <c r="I19" s="6"/>
    </row>
    <row r="20" spans="2:12" ht="21" x14ac:dyDescent="0.35">
      <c r="B20" s="5"/>
      <c r="C20" s="3"/>
      <c r="D20" s="3"/>
      <c r="E20" s="3"/>
      <c r="F20" s="3"/>
      <c r="G20" s="3"/>
      <c r="H20" s="3"/>
      <c r="I20" s="3"/>
    </row>
    <row r="21" spans="2:12" ht="21" x14ac:dyDescent="0.35">
      <c r="B21" s="5"/>
      <c r="C21" s="3"/>
      <c r="D21" s="3"/>
      <c r="E21" s="3"/>
      <c r="F21" s="3"/>
      <c r="G21" s="3"/>
      <c r="H21" s="3"/>
      <c r="I21" s="3"/>
    </row>
    <row r="22" spans="2:12" ht="21" x14ac:dyDescent="0.35">
      <c r="B22" s="5"/>
      <c r="C22" s="3"/>
      <c r="D22" s="3"/>
      <c r="E22" s="3"/>
      <c r="F22" s="3"/>
      <c r="G22" s="3"/>
      <c r="H22" s="3"/>
      <c r="I22" s="3"/>
    </row>
    <row r="23" spans="2:12" ht="21" x14ac:dyDescent="0.35">
      <c r="B23" s="5"/>
      <c r="C23" s="3"/>
      <c r="D23" s="3"/>
      <c r="E23" s="3"/>
      <c r="F23" s="3"/>
      <c r="G23" s="3"/>
      <c r="H23" s="3"/>
      <c r="I23" s="3"/>
    </row>
    <row r="24" spans="2:12" ht="20.100000000000001" customHeight="1" x14ac:dyDescent="0.35">
      <c r="B24" s="3"/>
      <c r="C24" s="1" t="s">
        <v>19</v>
      </c>
      <c r="D24" s="2"/>
      <c r="E24" s="2"/>
      <c r="F24" s="2"/>
      <c r="G24" s="2"/>
      <c r="H24" s="2"/>
      <c r="I24" s="3"/>
    </row>
    <row r="25" spans="2:12" ht="20.100000000000001" customHeight="1" x14ac:dyDescent="0.35">
      <c r="B25" s="3"/>
      <c r="C25" s="1" t="s">
        <v>20</v>
      </c>
      <c r="D25" s="2"/>
      <c r="E25" s="2"/>
      <c r="F25" s="2"/>
      <c r="G25" s="2"/>
      <c r="H25" s="4" t="s">
        <v>21</v>
      </c>
      <c r="I25" s="3"/>
    </row>
    <row r="26" spans="2:12" x14ac:dyDescent="0.25">
      <c r="B26" s="46"/>
    </row>
    <row r="27" spans="2:12" x14ac:dyDescent="0.25">
      <c r="B27" s="46"/>
    </row>
  </sheetData>
  <mergeCells count="8">
    <mergeCell ref="I10:I13"/>
    <mergeCell ref="B1:I1"/>
    <mergeCell ref="C10:C13"/>
    <mergeCell ref="D10:D13"/>
    <mergeCell ref="E10:E13"/>
    <mergeCell ref="F10:G12"/>
    <mergeCell ref="H10:H13"/>
    <mergeCell ref="H3:I3"/>
  </mergeCells>
  <printOptions horizontalCentered="1" verticalCentered="1"/>
  <pageMargins left="0" right="0" top="0" bottom="0" header="0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M27"/>
  <sheetViews>
    <sheetView zoomScale="84" zoomScaleNormal="84" workbookViewId="0">
      <selection activeCell="E17" sqref="E17:I17"/>
    </sheetView>
  </sheetViews>
  <sheetFormatPr defaultColWidth="9.140625" defaultRowHeight="21" x14ac:dyDescent="0.35"/>
  <cols>
    <col min="1" max="1" width="7.140625" style="3" customWidth="1"/>
    <col min="2" max="2" width="5.85546875" style="3" customWidth="1"/>
    <col min="3" max="3" width="37.7109375" style="3" customWidth="1"/>
    <col min="4" max="4" width="50.7109375" style="3" customWidth="1"/>
    <col min="5" max="5" width="11.7109375" style="3" bestFit="1" customWidth="1"/>
    <col min="6" max="7" width="40.7109375" style="3" customWidth="1"/>
    <col min="8" max="8" width="15.7109375" style="14" customWidth="1"/>
    <col min="9" max="9" width="27.140625" style="3" bestFit="1" customWidth="1"/>
    <col min="10" max="10" width="30.28515625" style="3" customWidth="1"/>
    <col min="11" max="16384" width="9.140625" style="3"/>
  </cols>
  <sheetData>
    <row r="1" spans="3:13" ht="25.5" x14ac:dyDescent="0.35">
      <c r="C1" s="93" t="s">
        <v>0</v>
      </c>
      <c r="D1" s="93"/>
      <c r="E1" s="93"/>
      <c r="F1" s="93"/>
      <c r="G1" s="93"/>
      <c r="H1" s="93"/>
      <c r="I1" s="93"/>
      <c r="J1" s="93"/>
    </row>
    <row r="2" spans="3:13" x14ac:dyDescent="0.35">
      <c r="C2" s="5"/>
    </row>
    <row r="3" spans="3:13" ht="38.25" customHeight="1" x14ac:dyDescent="0.35">
      <c r="C3" s="6" t="s">
        <v>1</v>
      </c>
      <c r="D3" s="7" t="s">
        <v>2</v>
      </c>
      <c r="E3" s="7"/>
      <c r="F3" s="20"/>
      <c r="G3" s="20"/>
      <c r="H3" s="42" t="s">
        <v>3</v>
      </c>
      <c r="I3" s="92" t="s">
        <v>29</v>
      </c>
      <c r="J3" s="91"/>
    </row>
    <row r="4" spans="3:13" ht="30" customHeight="1" x14ac:dyDescent="0.35">
      <c r="C4" s="6" t="s">
        <v>4</v>
      </c>
      <c r="D4" s="7"/>
      <c r="E4" s="18" t="s">
        <v>5</v>
      </c>
      <c r="F4" s="27"/>
      <c r="G4" s="27"/>
      <c r="H4" s="21"/>
      <c r="I4" s="36"/>
      <c r="J4" s="36"/>
    </row>
    <row r="5" spans="3:13" ht="30" customHeight="1" x14ac:dyDescent="0.35">
      <c r="C5" s="6" t="s">
        <v>6</v>
      </c>
      <c r="D5" s="7"/>
      <c r="E5" s="18" t="s">
        <v>22</v>
      </c>
      <c r="F5" s="27"/>
      <c r="G5" s="27"/>
      <c r="H5" s="21"/>
      <c r="I5" s="36"/>
      <c r="J5" s="52"/>
    </row>
    <row r="6" spans="3:13" ht="30" customHeight="1" x14ac:dyDescent="0.35">
      <c r="C6" s="6" t="s">
        <v>7</v>
      </c>
      <c r="D6" s="13"/>
      <c r="E6" s="18" t="s">
        <v>23</v>
      </c>
      <c r="F6" s="38"/>
      <c r="G6" s="38"/>
      <c r="H6" s="39"/>
      <c r="I6" s="40"/>
      <c r="J6" s="36"/>
    </row>
    <row r="7" spans="3:13" ht="30" customHeight="1" x14ac:dyDescent="0.35">
      <c r="C7" s="6"/>
      <c r="D7" s="13"/>
      <c r="E7" s="18" t="s">
        <v>24</v>
      </c>
      <c r="F7" s="38"/>
      <c r="G7" s="38"/>
      <c r="H7" s="39"/>
      <c r="I7" s="40"/>
      <c r="J7" s="52"/>
    </row>
    <row r="8" spans="3:13" x14ac:dyDescent="0.35">
      <c r="C8" s="9"/>
    </row>
    <row r="9" spans="3:13" x14ac:dyDescent="0.35">
      <c r="C9" s="9"/>
    </row>
    <row r="10" spans="3:13" x14ac:dyDescent="0.35">
      <c r="C10" s="9"/>
    </row>
    <row r="11" spans="3:13" ht="20.100000000000001" customHeight="1" x14ac:dyDescent="0.35">
      <c r="C11" s="41"/>
      <c r="D11" s="91" t="s">
        <v>10</v>
      </c>
      <c r="E11" s="94" t="s">
        <v>11</v>
      </c>
      <c r="F11" s="91" t="s">
        <v>12</v>
      </c>
      <c r="G11" s="91" t="s">
        <v>13</v>
      </c>
      <c r="H11" s="91"/>
      <c r="I11" s="91" t="s">
        <v>14</v>
      </c>
      <c r="J11" s="91" t="s">
        <v>15</v>
      </c>
    </row>
    <row r="12" spans="3:13" ht="20.100000000000001" customHeight="1" x14ac:dyDescent="0.35">
      <c r="C12" s="41" t="s">
        <v>8</v>
      </c>
      <c r="D12" s="91"/>
      <c r="E12" s="94"/>
      <c r="F12" s="91"/>
      <c r="G12" s="91"/>
      <c r="H12" s="91"/>
      <c r="I12" s="91"/>
      <c r="J12" s="91"/>
    </row>
    <row r="13" spans="3:13" ht="20.100000000000001" customHeight="1" x14ac:dyDescent="0.35">
      <c r="C13" s="41" t="s">
        <v>9</v>
      </c>
      <c r="D13" s="91"/>
      <c r="E13" s="94"/>
      <c r="F13" s="91"/>
      <c r="G13" s="91"/>
      <c r="H13" s="91"/>
      <c r="I13" s="91"/>
      <c r="J13" s="91"/>
    </row>
    <row r="14" spans="3:13" ht="36.75" customHeight="1" x14ac:dyDescent="0.35">
      <c r="C14" s="41"/>
      <c r="D14" s="91"/>
      <c r="E14" s="94"/>
      <c r="F14" s="91"/>
      <c r="G14" s="41" t="s">
        <v>16</v>
      </c>
      <c r="H14" s="41" t="s">
        <v>17</v>
      </c>
      <c r="I14" s="91"/>
      <c r="J14" s="91"/>
    </row>
    <row r="15" spans="3:13" ht="30" customHeight="1" x14ac:dyDescent="0.35">
      <c r="C15" s="7" t="s">
        <v>21</v>
      </c>
      <c r="D15" s="7"/>
      <c r="E15" s="41">
        <v>2</v>
      </c>
      <c r="F15" s="53">
        <v>546.04</v>
      </c>
      <c r="G15" s="54">
        <v>81.900000000000006</v>
      </c>
      <c r="H15" s="53">
        <v>4.1399999999999997</v>
      </c>
      <c r="I15" s="54">
        <v>460</v>
      </c>
      <c r="J15" s="6"/>
      <c r="L15" s="10"/>
      <c r="M15" s="10"/>
    </row>
    <row r="16" spans="3:13" ht="30" customHeight="1" x14ac:dyDescent="0.35">
      <c r="C16" s="7" t="s">
        <v>25</v>
      </c>
      <c r="D16" s="7"/>
      <c r="E16" s="41">
        <v>2</v>
      </c>
      <c r="F16" s="53">
        <v>546.04</v>
      </c>
      <c r="G16" s="54">
        <v>81.900000000000006</v>
      </c>
      <c r="H16" s="53">
        <v>4.1399999999999997</v>
      </c>
      <c r="I16" s="54">
        <v>460</v>
      </c>
      <c r="J16" s="6"/>
      <c r="L16" s="10"/>
      <c r="M16" s="10"/>
    </row>
    <row r="17" spans="3:13" ht="30" customHeight="1" x14ac:dyDescent="0.35">
      <c r="C17" s="7" t="s">
        <v>26</v>
      </c>
      <c r="D17" s="7"/>
      <c r="E17" s="41">
        <v>4</v>
      </c>
      <c r="F17" s="53">
        <v>1377</v>
      </c>
      <c r="G17" s="54">
        <v>206.52</v>
      </c>
      <c r="H17" s="53">
        <v>10.44</v>
      </c>
      <c r="I17" s="54">
        <v>1160</v>
      </c>
      <c r="J17" s="6"/>
      <c r="L17" s="10"/>
      <c r="M17" s="10"/>
    </row>
    <row r="18" spans="3:13" ht="30" customHeight="1" x14ac:dyDescent="0.35">
      <c r="C18" s="7" t="s">
        <v>27</v>
      </c>
      <c r="D18" s="7"/>
      <c r="E18" s="41">
        <v>2</v>
      </c>
      <c r="F18" s="53">
        <v>546.04</v>
      </c>
      <c r="G18" s="54">
        <v>81.900000000000006</v>
      </c>
      <c r="H18" s="53">
        <v>4.1399999999999997</v>
      </c>
      <c r="I18" s="54">
        <v>460</v>
      </c>
      <c r="J18" s="6"/>
      <c r="L18" s="10"/>
      <c r="M18" s="10"/>
    </row>
    <row r="19" spans="3:13" ht="30" customHeight="1" x14ac:dyDescent="0.35">
      <c r="C19" s="7" t="s">
        <v>27</v>
      </c>
      <c r="D19" s="7"/>
      <c r="E19" s="41">
        <v>2</v>
      </c>
      <c r="F19" s="53">
        <v>546.04</v>
      </c>
      <c r="G19" s="54">
        <v>81.900000000000006</v>
      </c>
      <c r="H19" s="53">
        <v>4.1399999999999997</v>
      </c>
      <c r="I19" s="54">
        <v>460</v>
      </c>
      <c r="J19" s="6"/>
      <c r="L19" s="10"/>
      <c r="M19" s="10"/>
    </row>
    <row r="20" spans="3:13" ht="30" customHeight="1" x14ac:dyDescent="0.35">
      <c r="C20" s="7"/>
      <c r="D20" s="41" t="s">
        <v>18</v>
      </c>
      <c r="E20" s="41"/>
      <c r="F20" s="26">
        <f>SUM(F15:F19)</f>
        <v>3561.16</v>
      </c>
      <c r="G20" s="25">
        <f>SUM(G15:G19)</f>
        <v>534.12</v>
      </c>
      <c r="H20" s="25">
        <f>SUM(H15:H19)</f>
        <v>27</v>
      </c>
      <c r="I20" s="26">
        <f>SUM(I15:I19)</f>
        <v>3000</v>
      </c>
      <c r="J20" s="6"/>
    </row>
    <row r="21" spans="3:13" x14ac:dyDescent="0.35">
      <c r="C21" s="5"/>
    </row>
    <row r="22" spans="3:13" x14ac:dyDescent="0.35">
      <c r="C22" s="5"/>
      <c r="F22" s="50"/>
      <c r="G22" s="48"/>
      <c r="H22" s="48"/>
      <c r="I22" s="51"/>
    </row>
    <row r="23" spans="3:13" x14ac:dyDescent="0.35">
      <c r="C23" s="5"/>
      <c r="F23" s="50"/>
      <c r="G23" s="48"/>
      <c r="H23" s="48"/>
      <c r="I23" s="51"/>
    </row>
    <row r="24" spans="3:13" ht="15.75" customHeight="1" x14ac:dyDescent="0.35">
      <c r="C24" s="5"/>
    </row>
    <row r="25" spans="3:13" ht="27.75" customHeight="1" x14ac:dyDescent="0.35">
      <c r="D25" s="1" t="s">
        <v>19</v>
      </c>
      <c r="E25" s="2"/>
      <c r="F25" s="2"/>
      <c r="G25" s="2"/>
      <c r="H25" s="4"/>
      <c r="I25" s="35"/>
    </row>
    <row r="26" spans="3:13" ht="20.100000000000001" customHeight="1" x14ac:dyDescent="0.35">
      <c r="D26" s="1" t="s">
        <v>20</v>
      </c>
      <c r="E26" s="2"/>
      <c r="F26" s="2"/>
      <c r="G26" s="2"/>
      <c r="H26" s="4"/>
      <c r="I26" s="4" t="s">
        <v>21</v>
      </c>
    </row>
    <row r="27" spans="3:13" x14ac:dyDescent="0.35">
      <c r="C27" s="5"/>
    </row>
  </sheetData>
  <mergeCells count="8">
    <mergeCell ref="J11:J14"/>
    <mergeCell ref="C1:J1"/>
    <mergeCell ref="D11:D14"/>
    <mergeCell ref="E11:E14"/>
    <mergeCell ref="F11:F14"/>
    <mergeCell ref="G11:H13"/>
    <mergeCell ref="I11:I14"/>
    <mergeCell ref="I3:J3"/>
  </mergeCells>
  <printOptions horizontalCentered="1" verticalCentered="1"/>
  <pageMargins left="0" right="0" top="0" bottom="0" header="0" footer="0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8"/>
  <sheetViews>
    <sheetView zoomScale="73" zoomScaleNormal="73" workbookViewId="0">
      <selection activeCell="G12" sqref="G12:H14"/>
    </sheetView>
  </sheetViews>
  <sheetFormatPr defaultColWidth="9.140625" defaultRowHeight="21" x14ac:dyDescent="0.35"/>
  <cols>
    <col min="1" max="1" width="7.140625" style="3" customWidth="1"/>
    <col min="2" max="2" width="5.85546875" style="3" customWidth="1"/>
    <col min="3" max="3" width="37.7109375" style="3" customWidth="1"/>
    <col min="4" max="4" width="50.7109375" style="3" customWidth="1"/>
    <col min="5" max="5" width="11.7109375" style="3" bestFit="1" customWidth="1"/>
    <col min="6" max="7" width="40.7109375" style="3" customWidth="1"/>
    <col min="8" max="8" width="15.7109375" style="14" customWidth="1"/>
    <col min="9" max="9" width="17.28515625" style="3" customWidth="1"/>
    <col min="10" max="10" width="27.85546875" style="3" customWidth="1"/>
    <col min="11" max="16384" width="9.140625" style="3"/>
  </cols>
  <sheetData>
    <row r="1" spans="3:12" ht="25.5" x14ac:dyDescent="0.35">
      <c r="C1" s="93" t="s">
        <v>0</v>
      </c>
      <c r="D1" s="93"/>
      <c r="E1" s="93"/>
      <c r="F1" s="93"/>
      <c r="G1" s="93"/>
      <c r="H1" s="93"/>
      <c r="I1" s="93"/>
      <c r="J1" s="93"/>
    </row>
    <row r="2" spans="3:12" x14ac:dyDescent="0.35">
      <c r="C2" s="5"/>
    </row>
    <row r="3" spans="3:12" ht="38.25" customHeight="1" x14ac:dyDescent="0.35">
      <c r="C3" s="6" t="s">
        <v>1</v>
      </c>
      <c r="D3" s="7" t="s">
        <v>2</v>
      </c>
      <c r="E3" s="7"/>
      <c r="F3" s="20"/>
      <c r="G3" s="20"/>
      <c r="H3" s="42" t="s">
        <v>3</v>
      </c>
      <c r="I3" s="92" t="s">
        <v>29</v>
      </c>
      <c r="J3" s="91"/>
    </row>
    <row r="4" spans="3:12" ht="30" customHeight="1" x14ac:dyDescent="0.35">
      <c r="C4" s="6" t="s">
        <v>4</v>
      </c>
      <c r="D4" s="7"/>
      <c r="E4" s="18" t="s">
        <v>5</v>
      </c>
      <c r="F4" s="27"/>
      <c r="G4" s="27"/>
      <c r="H4" s="21"/>
      <c r="I4" s="109"/>
      <c r="J4" s="110"/>
    </row>
    <row r="5" spans="3:12" ht="30" customHeight="1" x14ac:dyDescent="0.35">
      <c r="C5" s="6" t="s">
        <v>6</v>
      </c>
      <c r="D5" s="7"/>
      <c r="E5" s="18" t="s">
        <v>22</v>
      </c>
      <c r="F5" s="37"/>
      <c r="G5" s="27"/>
      <c r="H5" s="21"/>
      <c r="I5" s="109"/>
      <c r="J5" s="110"/>
    </row>
    <row r="6" spans="3:12" ht="30" customHeight="1" x14ac:dyDescent="0.35">
      <c r="C6" s="6" t="s">
        <v>7</v>
      </c>
      <c r="D6" s="8"/>
      <c r="E6" s="18" t="s">
        <v>23</v>
      </c>
      <c r="F6" s="37"/>
      <c r="G6" s="37"/>
      <c r="H6" s="21"/>
      <c r="I6" s="109"/>
      <c r="J6" s="110"/>
    </row>
    <row r="7" spans="3:12" ht="30" customHeight="1" x14ac:dyDescent="0.35">
      <c r="C7" s="6"/>
      <c r="D7" s="13"/>
      <c r="E7" s="18" t="s">
        <v>24</v>
      </c>
      <c r="F7" s="37"/>
      <c r="G7" s="37"/>
      <c r="H7" s="21"/>
      <c r="I7" s="109"/>
      <c r="J7" s="110"/>
    </row>
    <row r="8" spans="3:12" ht="30" customHeight="1" x14ac:dyDescent="0.35">
      <c r="C8" s="6"/>
      <c r="D8" s="13"/>
      <c r="E8" s="18" t="s">
        <v>30</v>
      </c>
      <c r="F8" s="37"/>
      <c r="G8" s="37"/>
      <c r="H8" s="21"/>
      <c r="I8" s="109"/>
      <c r="J8" s="110"/>
    </row>
    <row r="9" spans="3:12" x14ac:dyDescent="0.35">
      <c r="C9" s="12"/>
      <c r="D9" s="22"/>
      <c r="E9" s="12"/>
      <c r="F9" s="55"/>
      <c r="G9" s="55"/>
      <c r="H9" s="56"/>
      <c r="I9" s="57"/>
      <c r="J9" s="57"/>
    </row>
    <row r="10" spans="3:12" x14ac:dyDescent="0.35">
      <c r="C10" s="9"/>
    </row>
    <row r="11" spans="3:12" x14ac:dyDescent="0.35">
      <c r="C11" s="9"/>
    </row>
    <row r="12" spans="3:12" ht="20.100000000000001" customHeight="1" x14ac:dyDescent="0.35">
      <c r="C12" s="41"/>
      <c r="D12" s="91" t="s">
        <v>10</v>
      </c>
      <c r="E12" s="94" t="s">
        <v>11</v>
      </c>
      <c r="F12" s="91" t="s">
        <v>12</v>
      </c>
      <c r="G12" s="91" t="s">
        <v>13</v>
      </c>
      <c r="H12" s="91"/>
      <c r="I12" s="91" t="s">
        <v>14</v>
      </c>
      <c r="J12" s="91" t="s">
        <v>15</v>
      </c>
    </row>
    <row r="13" spans="3:12" ht="20.100000000000001" customHeight="1" x14ac:dyDescent="0.35">
      <c r="C13" s="41" t="s">
        <v>8</v>
      </c>
      <c r="D13" s="91"/>
      <c r="E13" s="94"/>
      <c r="F13" s="91"/>
      <c r="G13" s="91"/>
      <c r="H13" s="91"/>
      <c r="I13" s="91"/>
      <c r="J13" s="91"/>
    </row>
    <row r="14" spans="3:12" ht="20.100000000000001" customHeight="1" x14ac:dyDescent="0.35">
      <c r="C14" s="41" t="s">
        <v>9</v>
      </c>
      <c r="D14" s="91"/>
      <c r="E14" s="94"/>
      <c r="F14" s="91"/>
      <c r="G14" s="91"/>
      <c r="H14" s="91"/>
      <c r="I14" s="91"/>
      <c r="J14" s="91"/>
    </row>
    <row r="15" spans="3:12" ht="36.75" customHeight="1" x14ac:dyDescent="0.35">
      <c r="C15" s="41"/>
      <c r="D15" s="91"/>
      <c r="E15" s="94"/>
      <c r="F15" s="91"/>
      <c r="G15" s="41" t="s">
        <v>16</v>
      </c>
      <c r="H15" s="41" t="s">
        <v>17</v>
      </c>
      <c r="I15" s="91"/>
      <c r="J15" s="91"/>
    </row>
    <row r="16" spans="3:12" ht="30" customHeight="1" x14ac:dyDescent="0.35">
      <c r="C16" s="7" t="s">
        <v>21</v>
      </c>
      <c r="D16" s="7"/>
      <c r="E16" s="41">
        <v>3</v>
      </c>
      <c r="F16" s="58">
        <v>819.06</v>
      </c>
      <c r="G16" s="43">
        <v>122.85</v>
      </c>
      <c r="H16" s="43">
        <v>6.21</v>
      </c>
      <c r="I16" s="59">
        <v>690</v>
      </c>
      <c r="J16" s="6"/>
      <c r="L16" s="10"/>
    </row>
    <row r="17" spans="3:12" ht="30" customHeight="1" x14ac:dyDescent="0.35">
      <c r="C17" s="7" t="s">
        <v>25</v>
      </c>
      <c r="D17" s="7"/>
      <c r="E17" s="41">
        <v>3</v>
      </c>
      <c r="F17" s="58">
        <v>819.06</v>
      </c>
      <c r="G17" s="43">
        <v>122.85</v>
      </c>
      <c r="H17" s="43">
        <v>6.21</v>
      </c>
      <c r="I17" s="59">
        <v>690</v>
      </c>
      <c r="J17" s="6"/>
      <c r="L17" s="10"/>
    </row>
    <row r="18" spans="3:12" ht="30" customHeight="1" x14ac:dyDescent="0.35">
      <c r="C18" s="7" t="s">
        <v>26</v>
      </c>
      <c r="D18" s="7"/>
      <c r="E18" s="41">
        <v>5</v>
      </c>
      <c r="F18" s="58">
        <v>1721.25</v>
      </c>
      <c r="G18" s="43">
        <v>258.14999999999998</v>
      </c>
      <c r="H18" s="43">
        <v>13.05</v>
      </c>
      <c r="I18" s="59">
        <v>1450</v>
      </c>
      <c r="J18" s="6"/>
      <c r="L18" s="10"/>
    </row>
    <row r="19" spans="3:12" ht="30" customHeight="1" x14ac:dyDescent="0.35">
      <c r="C19" s="7" t="s">
        <v>27</v>
      </c>
      <c r="D19" s="7"/>
      <c r="E19" s="41">
        <v>3</v>
      </c>
      <c r="F19" s="58">
        <v>819.06</v>
      </c>
      <c r="G19" s="43">
        <v>122.85</v>
      </c>
      <c r="H19" s="43">
        <v>6.21</v>
      </c>
      <c r="I19" s="59">
        <v>690</v>
      </c>
      <c r="J19" s="6"/>
      <c r="L19" s="10"/>
    </row>
    <row r="20" spans="3:12" ht="30" customHeight="1" x14ac:dyDescent="0.35">
      <c r="C20" s="7" t="s">
        <v>27</v>
      </c>
      <c r="D20" s="7"/>
      <c r="E20" s="41">
        <v>3</v>
      </c>
      <c r="F20" s="58">
        <v>819.06</v>
      </c>
      <c r="G20" s="43">
        <v>122.85</v>
      </c>
      <c r="H20" s="43">
        <v>6.21</v>
      </c>
      <c r="I20" s="59">
        <v>690</v>
      </c>
      <c r="J20" s="6"/>
      <c r="L20" s="10"/>
    </row>
    <row r="21" spans="3:12" ht="30" customHeight="1" x14ac:dyDescent="0.35">
      <c r="C21" s="7"/>
      <c r="D21" s="41" t="s">
        <v>18</v>
      </c>
      <c r="E21" s="41"/>
      <c r="F21" s="25">
        <f>SUM(F16:F20)</f>
        <v>4997.49</v>
      </c>
      <c r="G21" s="41">
        <f>SUM(G16:G20)</f>
        <v>749.55</v>
      </c>
      <c r="H21" s="25">
        <f>SUM(H16:H20)</f>
        <v>37.89</v>
      </c>
      <c r="I21" s="26">
        <f>SUM(I16:I20)</f>
        <v>4210</v>
      </c>
      <c r="J21" s="6"/>
    </row>
    <row r="22" spans="3:12" x14ac:dyDescent="0.35">
      <c r="C22" s="5"/>
    </row>
    <row r="23" spans="3:12" x14ac:dyDescent="0.35">
      <c r="C23" s="5"/>
    </row>
    <row r="24" spans="3:12" x14ac:dyDescent="0.35">
      <c r="C24" s="5"/>
    </row>
    <row r="25" spans="3:12" x14ac:dyDescent="0.35">
      <c r="C25" s="5"/>
    </row>
    <row r="26" spans="3:12" ht="20.100000000000001" customHeight="1" x14ac:dyDescent="0.35">
      <c r="D26" s="1" t="s">
        <v>19</v>
      </c>
      <c r="E26" s="2"/>
      <c r="F26" s="2"/>
      <c r="G26" s="2"/>
      <c r="H26" s="4"/>
      <c r="I26" s="11"/>
    </row>
    <row r="27" spans="3:12" ht="20.100000000000001" customHeight="1" x14ac:dyDescent="0.35">
      <c r="D27" s="1" t="s">
        <v>20</v>
      </c>
      <c r="E27" s="2"/>
      <c r="F27" s="2"/>
      <c r="G27" s="2"/>
      <c r="H27" s="4"/>
      <c r="I27" s="4" t="s">
        <v>21</v>
      </c>
    </row>
    <row r="28" spans="3:12" x14ac:dyDescent="0.35">
      <c r="C28" s="5"/>
    </row>
  </sheetData>
  <mergeCells count="13">
    <mergeCell ref="C1:J1"/>
    <mergeCell ref="I3:J3"/>
    <mergeCell ref="D12:D15"/>
    <mergeCell ref="E12:E15"/>
    <mergeCell ref="F12:F15"/>
    <mergeCell ref="G12:H14"/>
    <mergeCell ref="I12:I15"/>
    <mergeCell ref="J12:J15"/>
    <mergeCell ref="I4:J4"/>
    <mergeCell ref="I5:J5"/>
    <mergeCell ref="I6:J6"/>
    <mergeCell ref="I7:J7"/>
    <mergeCell ref="I8:J8"/>
  </mergeCells>
  <printOptions horizontalCentered="1" verticalCentered="1"/>
  <pageMargins left="0" right="0" top="0" bottom="0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merkez 1 maçlık</vt:lpstr>
      <vt:lpstr>MERKEZ 2 maçlık</vt:lpstr>
      <vt:lpstr>merkez 3 maçlık</vt:lpstr>
      <vt:lpstr>merkez 4 maçlık </vt:lpstr>
      <vt:lpstr>merkez 5 maçlık</vt:lpstr>
      <vt:lpstr>'merkez 1 maçlık'!Yazdırma_Alanı</vt:lpstr>
      <vt:lpstr>'merkez 3 maçlık'!Yazdırma_Alanı</vt:lpstr>
      <vt:lpstr>'merkez 4 maçlık '!Yazdırma_Alanı</vt:lpstr>
      <vt:lpstr>'merkez 5 maçlık'!Yazdırma_Alanı</vt:lpstr>
    </vt:vector>
  </TitlesOfParts>
  <Company>By NeC ® 2010 | Katilimsiz.Com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Fatih ORAL</cp:lastModifiedBy>
  <cp:lastPrinted>2024-11-13T11:15:37Z</cp:lastPrinted>
  <dcterms:created xsi:type="dcterms:W3CDTF">2020-01-15T06:25:29Z</dcterms:created>
  <dcterms:modified xsi:type="dcterms:W3CDTF">2024-11-13T11:56:29Z</dcterms:modified>
</cp:coreProperties>
</file>