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8835"/>
  </bookViews>
  <sheets>
    <sheet name="ETA-U14" sheetId="3" r:id="rId1"/>
  </sheets>
  <definedNames>
    <definedName name="_xlnm.Print_Area" localSheetId="0">'ETA-U14'!$A$1:$G$45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3"/>
  <c r="B44"/>
  <c r="E43"/>
  <c r="B43"/>
  <c r="E42"/>
  <c r="B42"/>
  <c r="E41"/>
  <c r="B41"/>
  <c r="E39"/>
  <c r="B39"/>
  <c r="E38"/>
  <c r="B38"/>
  <c r="E37"/>
  <c r="B37"/>
  <c r="E36"/>
  <c r="B36"/>
  <c r="E34"/>
  <c r="B34"/>
  <c r="E33"/>
  <c r="B33"/>
  <c r="E32"/>
  <c r="B32"/>
  <c r="E31"/>
  <c r="B31"/>
  <c r="E29"/>
  <c r="B29"/>
  <c r="E28"/>
  <c r="B28"/>
  <c r="E27"/>
  <c r="B27"/>
  <c r="E26"/>
  <c r="B26"/>
  <c r="E24"/>
  <c r="B24"/>
  <c r="E23"/>
  <c r="B23"/>
  <c r="E22"/>
  <c r="B22"/>
  <c r="E21"/>
  <c r="B21"/>
  <c r="E19"/>
  <c r="B19"/>
  <c r="E18"/>
  <c r="B18"/>
  <c r="E17"/>
  <c r="B17"/>
  <c r="E16"/>
  <c r="B16"/>
  <c r="E14"/>
  <c r="B14"/>
  <c r="E13"/>
  <c r="B13"/>
  <c r="E12"/>
  <c r="B12"/>
  <c r="E11"/>
  <c r="B11"/>
</calcChain>
</file>

<file path=xl/sharedStrings.xml><?xml version="1.0" encoding="utf-8"?>
<sst xmlns="http://schemas.openxmlformats.org/spreadsheetml/2006/main" count="44" uniqueCount="20">
  <si>
    <t>1. HAFTA</t>
  </si>
  <si>
    <t>SKOR</t>
  </si>
  <si>
    <t>SAHA</t>
  </si>
  <si>
    <t>SAAT</t>
  </si>
  <si>
    <t>2. HAFTA</t>
  </si>
  <si>
    <t>3. HAFTA</t>
  </si>
  <si>
    <t>4. HAFTA</t>
  </si>
  <si>
    <t>5. HAFTA</t>
  </si>
  <si>
    <t>6. HAFTA</t>
  </si>
  <si>
    <t>7. HAFTA</t>
  </si>
  <si>
    <t>İKONİASPOR</t>
  </si>
  <si>
    <t>KARAPINAR BELEDİYESPOR</t>
  </si>
  <si>
    <t>KASIRGA GÜCÜ</t>
  </si>
  <si>
    <t>KONYA GÜCÜ</t>
  </si>
  <si>
    <t>MERAM GENÇLERBİRLİĞİ</t>
  </si>
  <si>
    <t>SELÇUKLU BELEDİYESPOR</t>
  </si>
  <si>
    <t>YILDIRIMSPOR</t>
  </si>
  <si>
    <t>KONYA KARA KARTALLAR</t>
  </si>
  <si>
    <t>TARİH</t>
  </si>
  <si>
    <t>KONYA AMATÖR KÜME 2025-2026 SEZONU ERAY TAHA AKSOY U14 LİGİ KONYA İL FİNALLERİ FİKSTÜRÜ</t>
  </si>
</sst>
</file>

<file path=xl/styles.xml><?xml version="1.0" encoding="utf-8"?>
<styleSheet xmlns="http://schemas.openxmlformats.org/spreadsheetml/2006/main">
  <numFmts count="1">
    <numFmt numFmtId="164" formatCode="hh:mm;@"/>
  </numFmts>
  <fonts count="10">
    <font>
      <sz val="11"/>
      <color theme="1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1"/>
      <name val="Times New Roman"/>
      <family val="1"/>
      <charset val="162"/>
    </font>
    <font>
      <sz val="11"/>
      <name val="Times New Roman"/>
      <family val="1"/>
      <charset val="162"/>
    </font>
    <font>
      <b/>
      <sz val="11"/>
      <color rgb="FF00B050"/>
      <name val="Times New Roman"/>
      <family val="1"/>
      <charset val="162"/>
    </font>
    <font>
      <b/>
      <sz val="11"/>
      <color rgb="FFFF0000"/>
      <name val="Times New Roman"/>
      <family val="1"/>
      <charset val="162"/>
    </font>
    <font>
      <b/>
      <sz val="13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9">
    <xf numFmtId="0" fontId="0" fillId="0" borderId="0" xfId="0"/>
    <xf numFmtId="0" fontId="4" fillId="0" borderId="0" xfId="0" applyFont="1"/>
    <xf numFmtId="0" fontId="2" fillId="2" borderId="1" xfId="1" applyFont="1" applyFill="1" applyAlignment="1" applyProtection="1">
      <alignment horizontal="center"/>
      <protection hidden="1"/>
    </xf>
    <xf numFmtId="0" fontId="5" fillId="3" borderId="1" xfId="1" applyFont="1" applyFill="1" applyAlignment="1" applyProtection="1">
      <alignment horizontal="left"/>
      <protection locked="0" hidden="1"/>
    </xf>
    <xf numFmtId="0" fontId="5" fillId="3" borderId="1" xfId="1" applyFont="1" applyFill="1" applyProtection="1">
      <protection locked="0" hidden="1"/>
    </xf>
    <xf numFmtId="0" fontId="2" fillId="3" borderId="1" xfId="1" applyFont="1" applyFill="1" applyAlignment="1" applyProtection="1">
      <alignment horizontal="left"/>
      <protection locked="0" hidden="1"/>
    </xf>
    <xf numFmtId="0" fontId="2" fillId="3" borderId="1" xfId="1" applyFont="1" applyFill="1" applyProtection="1">
      <protection locked="0" hidden="1"/>
    </xf>
    <xf numFmtId="0" fontId="3" fillId="0" borderId="2" xfId="0" applyFont="1" applyBorder="1"/>
    <xf numFmtId="0" fontId="5" fillId="2" borderId="0" xfId="0" applyFont="1" applyFill="1"/>
    <xf numFmtId="0" fontId="6" fillId="2" borderId="0" xfId="0" applyFont="1" applyFill="1"/>
    <xf numFmtId="0" fontId="5" fillId="2" borderId="0" xfId="0" applyFont="1" applyFill="1" applyAlignment="1">
      <alignment horizontal="center"/>
    </xf>
    <xf numFmtId="0" fontId="6" fillId="2" borderId="2" xfId="0" applyFont="1" applyFill="1" applyBorder="1"/>
    <xf numFmtId="164" fontId="6" fillId="2" borderId="2" xfId="0" applyNumberFormat="1" applyFont="1" applyFill="1" applyBorder="1" applyAlignment="1">
      <alignment horizontal="center"/>
    </xf>
    <xf numFmtId="20" fontId="6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</cellXfs>
  <cellStyles count="2">
    <cellStyle name="Başlık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4"/>
  <sheetViews>
    <sheetView tabSelected="1" zoomScale="130" zoomScaleNormal="130" workbookViewId="0">
      <selection sqref="A1:G1"/>
    </sheetView>
  </sheetViews>
  <sheetFormatPr defaultColWidth="8.85546875" defaultRowHeight="15.75"/>
  <cols>
    <col min="1" max="1" width="28.85546875" style="1" customWidth="1"/>
    <col min="2" max="2" width="35.140625" style="1" customWidth="1"/>
    <col min="3" max="4" width="5.7109375" style="1" customWidth="1"/>
    <col min="5" max="5" width="31" style="1" customWidth="1"/>
    <col min="6" max="6" width="20.42578125" style="1" customWidth="1"/>
    <col min="7" max="16384" width="8.85546875" style="1"/>
  </cols>
  <sheetData>
    <row r="1" spans="1:7" ht="16.5">
      <c r="A1" s="17" t="s">
        <v>19</v>
      </c>
      <c r="B1" s="18"/>
      <c r="C1" s="18"/>
      <c r="D1" s="18"/>
      <c r="E1" s="18"/>
      <c r="F1" s="18"/>
      <c r="G1" s="18"/>
    </row>
    <row r="2" spans="1:7" ht="16.5" thickBot="1">
      <c r="A2" s="2">
        <v>1</v>
      </c>
      <c r="B2" s="3" t="s">
        <v>10</v>
      </c>
      <c r="C2" s="4"/>
      <c r="D2" s="4"/>
      <c r="E2" s="4"/>
      <c r="F2" s="4"/>
      <c r="G2" s="4"/>
    </row>
    <row r="3" spans="1:7" ht="17.25" thickTop="1" thickBot="1">
      <c r="A3" s="2">
        <v>2</v>
      </c>
      <c r="B3" s="3" t="s">
        <v>11</v>
      </c>
      <c r="C3" s="4"/>
      <c r="D3" s="4"/>
      <c r="E3" s="4"/>
      <c r="F3" s="4"/>
      <c r="G3" s="4"/>
    </row>
    <row r="4" spans="1:7" ht="17.25" thickTop="1" thickBot="1">
      <c r="A4" s="2">
        <v>3</v>
      </c>
      <c r="B4" s="3" t="s">
        <v>12</v>
      </c>
      <c r="C4" s="4"/>
      <c r="D4" s="4"/>
      <c r="E4" s="4"/>
      <c r="F4" s="4"/>
      <c r="G4" s="4"/>
    </row>
    <row r="5" spans="1:7" ht="17.25" thickTop="1" thickBot="1">
      <c r="A5" s="2">
        <v>4</v>
      </c>
      <c r="B5" s="3" t="s">
        <v>13</v>
      </c>
      <c r="C5" s="4"/>
      <c r="D5" s="4"/>
      <c r="E5" s="4"/>
      <c r="F5" s="4"/>
      <c r="G5" s="4"/>
    </row>
    <row r="6" spans="1:7" ht="17.25" thickTop="1" thickBot="1">
      <c r="A6" s="2">
        <v>5</v>
      </c>
      <c r="B6" s="3" t="s">
        <v>17</v>
      </c>
      <c r="C6" s="4"/>
      <c r="D6" s="4"/>
      <c r="E6" s="4"/>
      <c r="F6" s="4"/>
      <c r="G6" s="4"/>
    </row>
    <row r="7" spans="1:7" ht="17.25" thickTop="1" thickBot="1">
      <c r="A7" s="2">
        <v>6</v>
      </c>
      <c r="B7" s="3" t="s">
        <v>14</v>
      </c>
      <c r="C7" s="4"/>
      <c r="D7" s="4"/>
      <c r="E7" s="4"/>
      <c r="F7" s="4"/>
      <c r="G7" s="4"/>
    </row>
    <row r="8" spans="1:7" ht="17.25" thickTop="1" thickBot="1">
      <c r="A8" s="2">
        <v>7</v>
      </c>
      <c r="B8" s="3" t="s">
        <v>15</v>
      </c>
      <c r="C8" s="4"/>
      <c r="D8" s="4"/>
      <c r="E8" s="4"/>
      <c r="F8" s="4"/>
      <c r="G8" s="4"/>
    </row>
    <row r="9" spans="1:7" ht="17.25" thickTop="1" thickBot="1">
      <c r="A9" s="2">
        <v>8</v>
      </c>
      <c r="B9" s="5" t="s">
        <v>16</v>
      </c>
      <c r="C9" s="6"/>
      <c r="D9" s="6"/>
      <c r="E9" s="6"/>
      <c r="F9" s="6"/>
      <c r="G9" s="6"/>
    </row>
    <row r="10" spans="1:7" ht="16.5" thickTop="1">
      <c r="A10" s="10" t="s">
        <v>18</v>
      </c>
      <c r="B10" s="8" t="s">
        <v>0</v>
      </c>
      <c r="C10" s="16" t="s">
        <v>1</v>
      </c>
      <c r="D10" s="16"/>
      <c r="E10" s="9"/>
      <c r="F10" s="10" t="s">
        <v>2</v>
      </c>
      <c r="G10" s="10" t="s">
        <v>3</v>
      </c>
    </row>
    <row r="11" spans="1:7">
      <c r="A11" s="7"/>
      <c r="B11" s="11" t="str">
        <f>B4</f>
        <v>KASIRGA GÜCÜ</v>
      </c>
      <c r="C11" s="14"/>
      <c r="D11" s="14"/>
      <c r="E11" s="11" t="str">
        <f>B3</f>
        <v>KARAPINAR BELEDİYESPOR</v>
      </c>
      <c r="F11" s="11"/>
      <c r="G11" s="12"/>
    </row>
    <row r="12" spans="1:7">
      <c r="A12" s="7"/>
      <c r="B12" s="11" t="str">
        <f>B5</f>
        <v>KONYA GÜCÜ</v>
      </c>
      <c r="C12" s="14"/>
      <c r="D12" s="14"/>
      <c r="E12" s="11" t="str">
        <f>B2</f>
        <v>İKONİASPOR</v>
      </c>
      <c r="F12" s="11"/>
      <c r="G12" s="13"/>
    </row>
    <row r="13" spans="1:7">
      <c r="A13" s="7"/>
      <c r="B13" s="11" t="str">
        <f>B6</f>
        <v>KONYA KARA KARTALLAR</v>
      </c>
      <c r="C13" s="15"/>
      <c r="D13" s="15"/>
      <c r="E13" s="11" t="str">
        <f>B8</f>
        <v>SELÇUKLU BELEDİYESPOR</v>
      </c>
      <c r="F13" s="11"/>
      <c r="G13" s="13"/>
    </row>
    <row r="14" spans="1:7">
      <c r="A14" s="7"/>
      <c r="B14" s="11" t="str">
        <f>B7</f>
        <v>MERAM GENÇLERBİRLİĞİ</v>
      </c>
      <c r="C14" s="14"/>
      <c r="D14" s="14"/>
      <c r="E14" s="11" t="str">
        <f>B9</f>
        <v>YILDIRIMSPOR</v>
      </c>
      <c r="F14" s="11"/>
      <c r="G14" s="13"/>
    </row>
    <row r="15" spans="1:7">
      <c r="A15" s="10" t="s">
        <v>18</v>
      </c>
      <c r="B15" s="8" t="s">
        <v>4</v>
      </c>
      <c r="C15" s="16" t="s">
        <v>1</v>
      </c>
      <c r="D15" s="16"/>
      <c r="E15" s="9"/>
      <c r="F15" s="10" t="s">
        <v>2</v>
      </c>
      <c r="G15" s="10" t="s">
        <v>3</v>
      </c>
    </row>
    <row r="16" spans="1:7">
      <c r="A16" s="7"/>
      <c r="B16" s="11" t="str">
        <f>B2</f>
        <v>İKONİASPOR</v>
      </c>
      <c r="C16" s="14"/>
      <c r="D16" s="14"/>
      <c r="E16" s="11" t="str">
        <f>B6</f>
        <v>KONYA KARA KARTALLAR</v>
      </c>
      <c r="F16" s="11"/>
      <c r="G16" s="12"/>
    </row>
    <row r="17" spans="1:7">
      <c r="A17" s="7"/>
      <c r="B17" s="11" t="str">
        <f>B3</f>
        <v>KARAPINAR BELEDİYESPOR</v>
      </c>
      <c r="C17" s="14"/>
      <c r="D17" s="14"/>
      <c r="E17" s="11" t="str">
        <f>B5</f>
        <v>KONYA GÜCÜ</v>
      </c>
      <c r="F17" s="11"/>
      <c r="G17" s="13"/>
    </row>
    <row r="18" spans="1:7">
      <c r="A18" s="7"/>
      <c r="B18" s="11" t="str">
        <f>B8</f>
        <v>SELÇUKLU BELEDİYESPOR</v>
      </c>
      <c r="C18" s="14"/>
      <c r="D18" s="14"/>
      <c r="E18" s="11" t="str">
        <f>B7</f>
        <v>MERAM GENÇLERBİRLİĞİ</v>
      </c>
      <c r="F18" s="11"/>
      <c r="G18" s="13"/>
    </row>
    <row r="19" spans="1:7">
      <c r="A19" s="7"/>
      <c r="B19" s="11" t="str">
        <f>B9</f>
        <v>YILDIRIMSPOR</v>
      </c>
      <c r="C19" s="14"/>
      <c r="D19" s="14"/>
      <c r="E19" s="11" t="str">
        <f>B4</f>
        <v>KASIRGA GÜCÜ</v>
      </c>
      <c r="F19" s="11"/>
      <c r="G19" s="13"/>
    </row>
    <row r="20" spans="1:7">
      <c r="A20" s="10" t="s">
        <v>18</v>
      </c>
      <c r="B20" s="8" t="s">
        <v>5</v>
      </c>
      <c r="C20" s="16" t="s">
        <v>1</v>
      </c>
      <c r="D20" s="16"/>
      <c r="E20" s="9"/>
      <c r="F20" s="10" t="s">
        <v>2</v>
      </c>
      <c r="G20" s="10" t="s">
        <v>3</v>
      </c>
    </row>
    <row r="21" spans="1:7">
      <c r="A21" s="7"/>
      <c r="B21" s="11" t="str">
        <f>B5</f>
        <v>KONYA GÜCÜ</v>
      </c>
      <c r="C21" s="14"/>
      <c r="D21" s="14"/>
      <c r="E21" s="11" t="str">
        <f>B4</f>
        <v>KASIRGA GÜCÜ</v>
      </c>
      <c r="F21" s="11"/>
      <c r="G21" s="12"/>
    </row>
    <row r="22" spans="1:7">
      <c r="A22" s="7"/>
      <c r="B22" s="11" t="str">
        <f>B6</f>
        <v>KONYA KARA KARTALLAR</v>
      </c>
      <c r="C22" s="14"/>
      <c r="D22" s="14"/>
      <c r="E22" s="11" t="str">
        <f>B3</f>
        <v>KARAPINAR BELEDİYESPOR</v>
      </c>
      <c r="F22" s="11"/>
      <c r="G22" s="13"/>
    </row>
    <row r="23" spans="1:7">
      <c r="A23" s="7"/>
      <c r="B23" s="11" t="str">
        <f>B7</f>
        <v>MERAM GENÇLERBİRLİĞİ</v>
      </c>
      <c r="C23" s="14"/>
      <c r="D23" s="14"/>
      <c r="E23" s="11" t="str">
        <f>B2</f>
        <v>İKONİASPOR</v>
      </c>
      <c r="F23" s="11"/>
      <c r="G23" s="13"/>
    </row>
    <row r="24" spans="1:7">
      <c r="A24" s="7"/>
      <c r="B24" s="11" t="str">
        <f>B8</f>
        <v>SELÇUKLU BELEDİYESPOR</v>
      </c>
      <c r="C24" s="14"/>
      <c r="D24" s="14"/>
      <c r="E24" s="11" t="str">
        <f>B9</f>
        <v>YILDIRIMSPOR</v>
      </c>
      <c r="F24" s="11"/>
      <c r="G24" s="13"/>
    </row>
    <row r="25" spans="1:7">
      <c r="A25" s="10" t="s">
        <v>18</v>
      </c>
      <c r="B25" s="8" t="s">
        <v>6</v>
      </c>
      <c r="C25" s="16" t="s">
        <v>1</v>
      </c>
      <c r="D25" s="16"/>
      <c r="E25" s="9"/>
      <c r="F25" s="10" t="s">
        <v>2</v>
      </c>
      <c r="G25" s="10" t="s">
        <v>3</v>
      </c>
    </row>
    <row r="26" spans="1:7">
      <c r="A26" s="7"/>
      <c r="B26" s="11" t="str">
        <f>B2</f>
        <v>İKONİASPOR</v>
      </c>
      <c r="C26" s="14"/>
      <c r="D26" s="14"/>
      <c r="E26" s="11" t="str">
        <f>B8</f>
        <v>SELÇUKLU BELEDİYESPOR</v>
      </c>
      <c r="F26" s="11"/>
      <c r="G26" s="12"/>
    </row>
    <row r="27" spans="1:7">
      <c r="A27" s="7"/>
      <c r="B27" s="11" t="str">
        <f>B3</f>
        <v>KARAPINAR BELEDİYESPOR</v>
      </c>
      <c r="C27" s="14"/>
      <c r="D27" s="14"/>
      <c r="E27" s="11" t="str">
        <f>B7</f>
        <v>MERAM GENÇLERBİRLİĞİ</v>
      </c>
      <c r="F27" s="11"/>
      <c r="G27" s="13"/>
    </row>
    <row r="28" spans="1:7">
      <c r="A28" s="7"/>
      <c r="B28" s="11" t="str">
        <f>B4</f>
        <v>KASIRGA GÜCÜ</v>
      </c>
      <c r="C28" s="14"/>
      <c r="D28" s="14"/>
      <c r="E28" s="11" t="str">
        <f>B6</f>
        <v>KONYA KARA KARTALLAR</v>
      </c>
      <c r="F28" s="11"/>
      <c r="G28" s="13"/>
    </row>
    <row r="29" spans="1:7">
      <c r="A29" s="7"/>
      <c r="B29" s="11" t="str">
        <f>B9</f>
        <v>YILDIRIMSPOR</v>
      </c>
      <c r="C29" s="14"/>
      <c r="D29" s="14"/>
      <c r="E29" s="11" t="str">
        <f>B5</f>
        <v>KONYA GÜCÜ</v>
      </c>
      <c r="F29" s="11"/>
      <c r="G29" s="13"/>
    </row>
    <row r="30" spans="1:7">
      <c r="A30" s="10" t="s">
        <v>18</v>
      </c>
      <c r="B30" s="8" t="s">
        <v>7</v>
      </c>
      <c r="C30" s="16" t="s">
        <v>1</v>
      </c>
      <c r="D30" s="16"/>
      <c r="E30" s="9"/>
      <c r="F30" s="10" t="s">
        <v>2</v>
      </c>
      <c r="G30" s="10" t="s">
        <v>3</v>
      </c>
    </row>
    <row r="31" spans="1:7">
      <c r="A31" s="7"/>
      <c r="B31" s="11" t="str">
        <f>B6</f>
        <v>KONYA KARA KARTALLAR</v>
      </c>
      <c r="C31" s="14"/>
      <c r="D31" s="14"/>
      <c r="E31" s="11" t="str">
        <f>B5</f>
        <v>KONYA GÜCÜ</v>
      </c>
      <c r="F31" s="11"/>
      <c r="G31" s="12"/>
    </row>
    <row r="32" spans="1:7">
      <c r="A32" s="7"/>
      <c r="B32" s="11" t="str">
        <f>B7</f>
        <v>MERAM GENÇLERBİRLİĞİ</v>
      </c>
      <c r="C32" s="14"/>
      <c r="D32" s="14"/>
      <c r="E32" s="11" t="str">
        <f>B4</f>
        <v>KASIRGA GÜCÜ</v>
      </c>
      <c r="F32" s="11"/>
      <c r="G32" s="13"/>
    </row>
    <row r="33" spans="1:7">
      <c r="A33" s="7"/>
      <c r="B33" s="11" t="str">
        <f>B8</f>
        <v>SELÇUKLU BELEDİYESPOR</v>
      </c>
      <c r="C33" s="14"/>
      <c r="D33" s="14"/>
      <c r="E33" s="11" t="str">
        <f>B3</f>
        <v>KARAPINAR BELEDİYESPOR</v>
      </c>
      <c r="F33" s="11"/>
      <c r="G33" s="13"/>
    </row>
    <row r="34" spans="1:7">
      <c r="A34" s="7"/>
      <c r="B34" s="11" t="str">
        <f>B9</f>
        <v>YILDIRIMSPOR</v>
      </c>
      <c r="C34" s="14"/>
      <c r="D34" s="14"/>
      <c r="E34" s="11" t="str">
        <f>B2</f>
        <v>İKONİASPOR</v>
      </c>
      <c r="F34" s="11"/>
      <c r="G34" s="13"/>
    </row>
    <row r="35" spans="1:7">
      <c r="A35" s="10" t="s">
        <v>18</v>
      </c>
      <c r="B35" s="8" t="s">
        <v>8</v>
      </c>
      <c r="C35" s="16" t="s">
        <v>1</v>
      </c>
      <c r="D35" s="16"/>
      <c r="E35" s="9"/>
      <c r="F35" s="10" t="s">
        <v>2</v>
      </c>
      <c r="G35" s="10" t="s">
        <v>3</v>
      </c>
    </row>
    <row r="36" spans="1:7">
      <c r="A36" s="7"/>
      <c r="B36" s="11" t="str">
        <f>B3</f>
        <v>KARAPINAR BELEDİYESPOR</v>
      </c>
      <c r="C36" s="14"/>
      <c r="D36" s="14"/>
      <c r="E36" s="11" t="str">
        <f>B2</f>
        <v>İKONİASPOR</v>
      </c>
      <c r="F36" s="11"/>
      <c r="G36" s="12"/>
    </row>
    <row r="37" spans="1:7">
      <c r="A37" s="7"/>
      <c r="B37" s="11" t="str">
        <f>B4</f>
        <v>KASIRGA GÜCÜ</v>
      </c>
      <c r="C37" s="14"/>
      <c r="D37" s="14"/>
      <c r="E37" s="11" t="str">
        <f>B8</f>
        <v>SELÇUKLU BELEDİYESPOR</v>
      </c>
      <c r="F37" s="11"/>
      <c r="G37" s="13"/>
    </row>
    <row r="38" spans="1:7">
      <c r="A38" s="7"/>
      <c r="B38" s="11" t="str">
        <f>B5</f>
        <v>KONYA GÜCÜ</v>
      </c>
      <c r="C38" s="14"/>
      <c r="D38" s="14"/>
      <c r="E38" s="11" t="str">
        <f>B7</f>
        <v>MERAM GENÇLERBİRLİĞİ</v>
      </c>
      <c r="F38" s="11"/>
      <c r="G38" s="13"/>
    </row>
    <row r="39" spans="1:7">
      <c r="A39" s="7"/>
      <c r="B39" s="11" t="str">
        <f>B6</f>
        <v>KONYA KARA KARTALLAR</v>
      </c>
      <c r="C39" s="14"/>
      <c r="D39" s="14"/>
      <c r="E39" s="11" t="str">
        <f>B9</f>
        <v>YILDIRIMSPOR</v>
      </c>
      <c r="F39" s="11"/>
      <c r="G39" s="13"/>
    </row>
    <row r="40" spans="1:7">
      <c r="A40" s="10" t="s">
        <v>18</v>
      </c>
      <c r="B40" s="8" t="s">
        <v>9</v>
      </c>
      <c r="C40" s="16" t="s">
        <v>1</v>
      </c>
      <c r="D40" s="16"/>
      <c r="E40" s="9"/>
      <c r="F40" s="10" t="s">
        <v>2</v>
      </c>
      <c r="G40" s="10" t="s">
        <v>3</v>
      </c>
    </row>
    <row r="41" spans="1:7">
      <c r="A41" s="7"/>
      <c r="B41" s="11" t="str">
        <f>B2</f>
        <v>İKONİASPOR</v>
      </c>
      <c r="C41" s="14"/>
      <c r="D41" s="14"/>
      <c r="E41" s="11" t="str">
        <f>B4</f>
        <v>KASIRGA GÜCÜ</v>
      </c>
      <c r="F41" s="11"/>
      <c r="G41" s="12"/>
    </row>
    <row r="42" spans="1:7">
      <c r="A42" s="7"/>
      <c r="B42" s="11" t="str">
        <f>B7</f>
        <v>MERAM GENÇLERBİRLİĞİ</v>
      </c>
      <c r="C42" s="14"/>
      <c r="D42" s="14"/>
      <c r="E42" s="11" t="str">
        <f>B6</f>
        <v>KONYA KARA KARTALLAR</v>
      </c>
      <c r="F42" s="11"/>
      <c r="G42" s="13"/>
    </row>
    <row r="43" spans="1:7">
      <c r="A43" s="7"/>
      <c r="B43" s="11" t="str">
        <f>B8</f>
        <v>SELÇUKLU BELEDİYESPOR</v>
      </c>
      <c r="C43" s="14"/>
      <c r="D43" s="14"/>
      <c r="E43" s="11" t="str">
        <f>B5</f>
        <v>KONYA GÜCÜ</v>
      </c>
      <c r="F43" s="11"/>
      <c r="G43" s="13"/>
    </row>
    <row r="44" spans="1:7">
      <c r="A44" s="7"/>
      <c r="B44" s="11" t="str">
        <f>B9</f>
        <v>YILDIRIMSPOR</v>
      </c>
      <c r="C44" s="14"/>
      <c r="D44" s="14"/>
      <c r="E44" s="11" t="str">
        <f>B3</f>
        <v>KARAPINAR BELEDİYESPOR</v>
      </c>
      <c r="F44" s="11"/>
      <c r="G44" s="13"/>
    </row>
  </sheetData>
  <mergeCells count="8">
    <mergeCell ref="C30:D30"/>
    <mergeCell ref="C35:D35"/>
    <mergeCell ref="C40:D40"/>
    <mergeCell ref="C10:D10"/>
    <mergeCell ref="A1:G1"/>
    <mergeCell ref="C15:D15"/>
    <mergeCell ref="C20:D20"/>
    <mergeCell ref="C25:D25"/>
  </mergeCells>
  <conditionalFormatting sqref="A2:G9">
    <cfRule type="iconSet" priority="19">
      <iconSet iconSet="3TrafficLights2">
        <cfvo type="percent" val="0"/>
        <cfvo type="percent" val="33"/>
        <cfvo type="percent" val="67"/>
      </iconSet>
    </cfRule>
    <cfRule type="colorScale" priority="2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2:G6">
    <cfRule type="iconSet" priority="27">
      <iconSet iconSet="3TrafficLights2">
        <cfvo type="percent" val="0"/>
        <cfvo type="percent" val="33"/>
        <cfvo type="percent" val="67"/>
      </iconSet>
    </cfRule>
    <cfRule type="colorScale" priority="2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2:G7">
    <cfRule type="iconSet" priority="25">
      <iconSet iconSet="3TrafficLights2">
        <cfvo type="percent" val="0"/>
        <cfvo type="percent" val="33"/>
        <cfvo type="percent" val="67"/>
      </iconSet>
    </cfRule>
    <cfRule type="colorScale" priority="2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2:G8">
    <cfRule type="iconSet" priority="22">
      <iconSet iconSet="3TrafficLights2">
        <cfvo type="percent" val="0"/>
        <cfvo type="percent" val="33"/>
        <cfvo type="percent" val="67"/>
      </iconSet>
    </cfRule>
    <cfRule type="colorScale" priority="23">
      <colorScale>
        <cfvo type="min" val="0"/>
        <cfvo type="percentile" val="50"/>
        <cfvo type="max" val="0"/>
        <color rgb="FFF8696B"/>
        <color rgb="FFFFEB84"/>
        <color rgb="FF63BE7B"/>
      </colorScale>
    </cfRule>
    <cfRule type="colorScale" priority="24">
      <colorScale>
        <cfvo type="min" val="0"/>
        <cfvo type="max" val="0"/>
        <color rgb="FFFF7128"/>
        <color rgb="FFFFEF9C"/>
      </colorScale>
    </cfRule>
  </conditionalFormatting>
  <conditionalFormatting sqref="B3:G8">
    <cfRule type="colorScale" priority="2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rintOptions horizontalCentered="1" verticalCentered="1"/>
  <pageMargins left="0" right="0" top="0" bottom="0" header="0" footer="0"/>
  <pageSetup paperSize="9" scale="6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ETA-U14</vt:lpstr>
      <vt:lpstr>'ETA-U14'!Yazdırma_Alanı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Muammer KUCUK</dc:creator>
  <cp:lastModifiedBy>Asus</cp:lastModifiedBy>
  <cp:lastPrinted>2025-10-06T11:37:37Z</cp:lastPrinted>
  <dcterms:created xsi:type="dcterms:W3CDTF">2025-10-06T10:27:07Z</dcterms:created>
  <dcterms:modified xsi:type="dcterms:W3CDTF">2026-01-11T07:38:21Z</dcterms:modified>
</cp:coreProperties>
</file>